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ik\Desktop\AKIK\2020\AEROMODELARSTVO\Takmičenja\56. Mostar Cup, Mostar, 11.10.2020\"/>
    </mc:Choice>
  </mc:AlternateContent>
  <bookViews>
    <workbookView xWindow="0" yWindow="0" windowWidth="20730" windowHeight="9735" tabRatio="307"/>
  </bookViews>
  <sheets>
    <sheet name="F1A" sheetId="1" r:id="rId1"/>
    <sheet name="F1B" sheetId="2" r:id="rId2"/>
    <sheet name="Jury" sheetId="4" r:id="rId3"/>
  </sheets>
  <definedNames>
    <definedName name="_xlnm._FilterDatabase" localSheetId="0" hidden="1">F1A!$Q$4:$Q$16</definedName>
    <definedName name="_xlnm._FilterDatabase" localSheetId="1" hidden="1">F1B!$Q$4:$Q$7</definedName>
  </definedNames>
  <calcPr calcId="152511"/>
</workbook>
</file>

<file path=xl/calcChain.xml><?xml version="1.0" encoding="utf-8"?>
<calcChain xmlns="http://schemas.openxmlformats.org/spreadsheetml/2006/main">
  <c r="N9" i="1" l="1"/>
  <c r="N8" i="1"/>
  <c r="N7" i="1"/>
  <c r="N6" i="1"/>
  <c r="N5" i="1"/>
  <c r="N4" i="1"/>
  <c r="N7" i="2"/>
  <c r="N6" i="2"/>
  <c r="N5" i="2"/>
  <c r="N4" i="2"/>
</calcChain>
</file>

<file path=xl/sharedStrings.xml><?xml version="1.0" encoding="utf-8"?>
<sst xmlns="http://schemas.openxmlformats.org/spreadsheetml/2006/main" count="92" uniqueCount="51">
  <si>
    <t>Round 1</t>
  </si>
  <si>
    <t>Round 2</t>
  </si>
  <si>
    <t>Round 3</t>
  </si>
  <si>
    <t>Round 4</t>
  </si>
  <si>
    <t>Round 5</t>
  </si>
  <si>
    <t>Total</t>
  </si>
  <si>
    <t>Last Name</t>
  </si>
  <si>
    <t>First Name</t>
  </si>
  <si>
    <t>Country</t>
  </si>
  <si>
    <t>Jr.</t>
  </si>
  <si>
    <t>BIH</t>
  </si>
  <si>
    <t>No.</t>
  </si>
  <si>
    <t>Results</t>
  </si>
  <si>
    <t>1st Fly off</t>
  </si>
  <si>
    <t>2nd Fly off</t>
  </si>
  <si>
    <t>Aeroclub</t>
  </si>
  <si>
    <t>Elmin</t>
  </si>
  <si>
    <t>Kerkez</t>
  </si>
  <si>
    <t>Haris</t>
  </si>
  <si>
    <t>Position</t>
  </si>
  <si>
    <t>Jury</t>
  </si>
  <si>
    <t>Alter.</t>
  </si>
  <si>
    <t>Starting pole</t>
  </si>
  <si>
    <t>Edin</t>
  </si>
  <si>
    <t>Murat</t>
  </si>
  <si>
    <t>Note</t>
  </si>
  <si>
    <t>FAI ID</t>
  </si>
  <si>
    <t>Zenica</t>
  </si>
  <si>
    <t>Šahinović</t>
  </si>
  <si>
    <t>Izet Kurtalić</t>
  </si>
  <si>
    <t>Šarkinović</t>
  </si>
  <si>
    <t>Jusufbašić</t>
  </si>
  <si>
    <t>Malik</t>
  </si>
  <si>
    <t>Mostar</t>
  </si>
  <si>
    <t>Goran Čakić</t>
  </si>
  <si>
    <t xml:space="preserve">Faruk </t>
  </si>
  <si>
    <t>Burić</t>
  </si>
  <si>
    <t>BiH</t>
  </si>
  <si>
    <t>Milivoje</t>
  </si>
  <si>
    <t>Nedić</t>
  </si>
  <si>
    <t xml:space="preserve">Adin </t>
  </si>
  <si>
    <t>Ramadanović</t>
  </si>
  <si>
    <t>Faruk</t>
  </si>
  <si>
    <t>Čabaravdić</t>
  </si>
  <si>
    <t>Faik</t>
  </si>
  <si>
    <t>Čičak</t>
  </si>
  <si>
    <t>56th MOSTAR Cup - Mostar, Bosnia and Herzegovina, 11th of October 2020 - "F1A"</t>
  </si>
  <si>
    <t>56th MOSTAR Cup - Mostar, Bosnia and Herzegovina, 11th of October 2020 - "F1B"</t>
  </si>
  <si>
    <t>Jurica Kolobarić</t>
  </si>
  <si>
    <t>Robert Martinović</t>
  </si>
  <si>
    <t>Sabahudin hebin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</si>
</sst>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22"/>
      <color indexed="10"/>
      <name val="Arial"/>
      <family val="2"/>
    </font>
    <font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008E40"/>
      <name val="Arial"/>
      <family val="2"/>
      <charset val="238"/>
    </font>
    <font>
      <b/>
      <sz val="12"/>
      <color rgb="FF008E40"/>
      <name val="Arial"/>
      <family val="2"/>
      <charset val="238"/>
    </font>
    <font>
      <sz val="11"/>
      <name val="Arial"/>
      <family val="2"/>
      <charset val="238"/>
    </font>
    <font>
      <b/>
      <i/>
      <sz val="16"/>
      <color indexed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008E4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0" fillId="0" borderId="0" xfId="0" applyFont="1"/>
    <xf numFmtId="0" fontId="0" fillId="0" borderId="0" xfId="0" applyBorder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9" fillId="0" borderId="0" xfId="0" applyFont="1" applyAlignment="1"/>
    <xf numFmtId="0" fontId="1" fillId="0" borderId="0" xfId="0" applyFont="1" applyBorder="1" applyAlignment="1">
      <alignment horizontal="center"/>
    </xf>
    <xf numFmtId="0" fontId="10" fillId="0" borderId="0" xfId="0" applyFont="1" applyBorder="1"/>
    <xf numFmtId="0" fontId="12" fillId="0" borderId="0" xfId="0" applyFont="1"/>
    <xf numFmtId="0" fontId="4" fillId="0" borderId="0" xfId="1" applyBorder="1" applyAlignment="1" applyProtection="1"/>
    <xf numFmtId="0" fontId="5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14" fillId="0" borderId="0" xfId="0" applyFont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" fillId="0" borderId="4" xfId="0" applyFont="1" applyBorder="1"/>
    <xf numFmtId="0" fontId="6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/>
    <xf numFmtId="0" fontId="10" fillId="0" borderId="11" xfId="0" applyFont="1" applyBorder="1" applyAlignment="1">
      <alignment horizontal="center"/>
    </xf>
    <xf numFmtId="0" fontId="1" fillId="0" borderId="8" xfId="0" applyFont="1" applyBorder="1"/>
    <xf numFmtId="0" fontId="1" fillId="0" borderId="12" xfId="0" applyFont="1" applyBorder="1"/>
    <xf numFmtId="0" fontId="0" fillId="0" borderId="16" xfId="0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17" xfId="0" applyFont="1" applyBorder="1"/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left"/>
    </xf>
    <xf numFmtId="1" fontId="11" fillId="0" borderId="4" xfId="0" applyNumberFormat="1" applyFont="1" applyBorder="1" applyAlignment="1">
      <alignment horizontal="center"/>
    </xf>
    <xf numFmtId="1" fontId="6" fillId="0" borderId="4" xfId="0" applyNumberFormat="1" applyFont="1" applyBorder="1"/>
    <xf numFmtId="1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49" fontId="8" fillId="0" borderId="24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left"/>
    </xf>
    <xf numFmtId="1" fontId="11" fillId="0" borderId="5" xfId="0" applyNumberFormat="1" applyFont="1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1" fontId="6" fillId="0" borderId="5" xfId="0" applyNumberFormat="1" applyFont="1" applyBorder="1"/>
    <xf numFmtId="1" fontId="6" fillId="0" borderId="5" xfId="0" applyNumberFormat="1" applyFont="1" applyBorder="1" applyAlignment="1">
      <alignment horizontal="right"/>
    </xf>
    <xf numFmtId="1" fontId="11" fillId="0" borderId="7" xfId="0" applyNumberFormat="1" applyFont="1" applyBorder="1" applyAlignment="1">
      <alignment horizontal="center"/>
    </xf>
    <xf numFmtId="1" fontId="16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6" fillId="0" borderId="16" xfId="0" applyNumberFormat="1" applyFont="1" applyBorder="1" applyAlignment="1">
      <alignment horizontal="center"/>
    </xf>
    <xf numFmtId="1" fontId="6" fillId="0" borderId="17" xfId="0" applyNumberFormat="1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1" fontId="6" fillId="0" borderId="8" xfId="0" applyNumberFormat="1" applyFont="1" applyBorder="1"/>
    <xf numFmtId="1" fontId="6" fillId="0" borderId="8" xfId="0" applyNumberFormat="1" applyFont="1" applyBorder="1" applyAlignment="1">
      <alignment horizontal="left"/>
    </xf>
    <xf numFmtId="1" fontId="6" fillId="0" borderId="8" xfId="0" applyNumberFormat="1" applyFont="1" applyBorder="1" applyAlignment="1">
      <alignment horizontal="center" vertical="center"/>
    </xf>
    <xf numFmtId="0" fontId="7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6" fillId="0" borderId="0" xfId="0" applyFont="1" applyBorder="1"/>
    <xf numFmtId="49" fontId="6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10" fillId="0" borderId="4" xfId="0" applyFont="1" applyBorder="1"/>
    <xf numFmtId="1" fontId="6" fillId="0" borderId="0" xfId="0" applyNumberFormat="1" applyFont="1" applyBorder="1"/>
    <xf numFmtId="1" fontId="6" fillId="0" borderId="0" xfId="0" applyNumberFormat="1" applyFont="1" applyBorder="1" applyAlignment="1">
      <alignment horizontal="left"/>
    </xf>
    <xf numFmtId="1" fontId="11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1" fontId="6" fillId="0" borderId="4" xfId="0" applyNumberFormat="1" applyFont="1" applyFill="1" applyBorder="1" applyAlignment="1">
      <alignment horizontal="left"/>
    </xf>
    <xf numFmtId="1" fontId="6" fillId="0" borderId="6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left"/>
    </xf>
    <xf numFmtId="0" fontId="6" fillId="0" borderId="27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1" fontId="11" fillId="0" borderId="8" xfId="0" applyNumberFormat="1" applyFont="1" applyBorder="1" applyAlignment="1">
      <alignment horizontal="center"/>
    </xf>
    <xf numFmtId="0" fontId="15" fillId="2" borderId="21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2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8E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abSelected="1" zoomScaleNormal="100" workbookViewId="0">
      <selection activeCell="Q10" sqref="Q10"/>
    </sheetView>
  </sheetViews>
  <sheetFormatPr defaultRowHeight="12.75" x14ac:dyDescent="0.2"/>
  <cols>
    <col min="1" max="1" width="10" customWidth="1"/>
    <col min="2" max="2" width="13.5703125" customWidth="1"/>
    <col min="3" max="3" width="16.5703125" style="6" customWidth="1"/>
    <col min="4" max="4" width="22.85546875" style="6" bestFit="1" customWidth="1"/>
    <col min="5" max="5" width="4.42578125" bestFit="1" customWidth="1"/>
    <col min="6" max="6" width="16" style="7" bestFit="1" customWidth="1"/>
    <col min="7" max="7" width="24.7109375" customWidth="1"/>
    <col min="8" max="8" width="10.140625" style="1" bestFit="1" customWidth="1"/>
    <col min="9" max="14" width="10.7109375" style="2" customWidth="1"/>
    <col min="15" max="15" width="10.7109375" style="1" customWidth="1"/>
    <col min="16" max="17" width="10.7109375" style="2" customWidth="1"/>
    <col min="18" max="18" width="5.85546875" style="58" customWidth="1"/>
    <col min="19" max="19" width="7.5703125" customWidth="1"/>
  </cols>
  <sheetData>
    <row r="1" spans="1:18" ht="30" customHeight="1" x14ac:dyDescent="0.3">
      <c r="A1" s="112" t="s">
        <v>46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</row>
    <row r="2" spans="1:18" ht="17.25" customHeight="1" x14ac:dyDescent="0.3">
      <c r="A2" s="109" t="s">
        <v>12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1"/>
    </row>
    <row r="3" spans="1:18" s="3" customFormat="1" ht="15.75" x14ac:dyDescent="0.25">
      <c r="A3" s="71" t="s">
        <v>19</v>
      </c>
      <c r="B3" s="60" t="s">
        <v>22</v>
      </c>
      <c r="C3" s="61" t="s">
        <v>7</v>
      </c>
      <c r="D3" s="61" t="s">
        <v>6</v>
      </c>
      <c r="E3" s="61" t="s">
        <v>9</v>
      </c>
      <c r="F3" s="62" t="s">
        <v>26</v>
      </c>
      <c r="G3" s="61" t="s">
        <v>15</v>
      </c>
      <c r="H3" s="61" t="s">
        <v>8</v>
      </c>
      <c r="I3" s="61" t="s">
        <v>0</v>
      </c>
      <c r="J3" s="61" t="s">
        <v>1</v>
      </c>
      <c r="K3" s="61" t="s">
        <v>2</v>
      </c>
      <c r="L3" s="61" t="s">
        <v>3</v>
      </c>
      <c r="M3" s="61" t="s">
        <v>4</v>
      </c>
      <c r="N3" s="61" t="s">
        <v>5</v>
      </c>
      <c r="O3" s="61" t="s">
        <v>13</v>
      </c>
      <c r="P3" s="61" t="s">
        <v>14</v>
      </c>
      <c r="Q3" s="72" t="s">
        <v>5</v>
      </c>
      <c r="R3" s="21"/>
    </row>
    <row r="4" spans="1:18" s="4" customFormat="1" ht="15" customHeight="1" x14ac:dyDescent="0.25">
      <c r="A4" s="73">
        <v>1</v>
      </c>
      <c r="B4" s="50">
        <v>3</v>
      </c>
      <c r="C4" s="54" t="s">
        <v>23</v>
      </c>
      <c r="D4" s="54" t="s">
        <v>28</v>
      </c>
      <c r="E4" s="54"/>
      <c r="F4" s="50">
        <v>15610</v>
      </c>
      <c r="G4" s="50" t="s">
        <v>29</v>
      </c>
      <c r="H4" s="50" t="s">
        <v>10</v>
      </c>
      <c r="I4" s="55">
        <v>240</v>
      </c>
      <c r="J4" s="50">
        <v>237</v>
      </c>
      <c r="K4" s="55">
        <v>180</v>
      </c>
      <c r="L4" s="55">
        <v>180</v>
      </c>
      <c r="M4" s="55">
        <v>180</v>
      </c>
      <c r="N4" s="53">
        <f t="shared" ref="N4:N9" si="0">SUM(I4:M4)</f>
        <v>1017</v>
      </c>
      <c r="O4" s="50"/>
      <c r="P4" s="50"/>
      <c r="Q4" s="51"/>
      <c r="R4" s="58"/>
    </row>
    <row r="5" spans="1:18" s="4" customFormat="1" ht="15" customHeight="1" x14ac:dyDescent="0.25">
      <c r="A5" s="73">
        <v>2</v>
      </c>
      <c r="B5" s="50">
        <v>3</v>
      </c>
      <c r="C5" s="54" t="s">
        <v>16</v>
      </c>
      <c r="D5" s="54" t="s">
        <v>17</v>
      </c>
      <c r="E5" s="56"/>
      <c r="F5" s="50">
        <v>15611</v>
      </c>
      <c r="G5" s="50" t="s">
        <v>29</v>
      </c>
      <c r="H5" s="50" t="s">
        <v>10</v>
      </c>
      <c r="I5" s="55">
        <v>240</v>
      </c>
      <c r="J5" s="50">
        <v>235</v>
      </c>
      <c r="K5" s="50">
        <v>85</v>
      </c>
      <c r="L5" s="50">
        <v>172</v>
      </c>
      <c r="M5" s="55">
        <v>180</v>
      </c>
      <c r="N5" s="53">
        <f t="shared" si="0"/>
        <v>912</v>
      </c>
      <c r="O5" s="50"/>
      <c r="P5" s="57"/>
      <c r="Q5" s="51"/>
      <c r="R5" s="58"/>
    </row>
    <row r="6" spans="1:18" s="4" customFormat="1" ht="15" customHeight="1" x14ac:dyDescent="0.25">
      <c r="A6" s="73">
        <v>3</v>
      </c>
      <c r="B6" s="50">
        <v>3</v>
      </c>
      <c r="C6" s="54" t="s">
        <v>35</v>
      </c>
      <c r="D6" s="54" t="s">
        <v>36</v>
      </c>
      <c r="E6" s="54"/>
      <c r="F6" s="50"/>
      <c r="G6" s="50" t="s">
        <v>29</v>
      </c>
      <c r="H6" s="50" t="s">
        <v>37</v>
      </c>
      <c r="I6" s="50">
        <v>176</v>
      </c>
      <c r="J6" s="50">
        <v>175</v>
      </c>
      <c r="K6" s="55">
        <v>180</v>
      </c>
      <c r="L6" s="55">
        <v>180</v>
      </c>
      <c r="M6" s="50">
        <v>170</v>
      </c>
      <c r="N6" s="53">
        <f t="shared" si="0"/>
        <v>881</v>
      </c>
      <c r="O6" s="50"/>
      <c r="P6" s="50"/>
      <c r="Q6" s="51"/>
      <c r="R6" s="58"/>
    </row>
    <row r="7" spans="1:18" s="3" customFormat="1" ht="15" customHeight="1" x14ac:dyDescent="0.25">
      <c r="A7" s="74">
        <v>4</v>
      </c>
      <c r="B7" s="63">
        <v>2</v>
      </c>
      <c r="C7" s="64" t="s">
        <v>44</v>
      </c>
      <c r="D7" s="64" t="s">
        <v>45</v>
      </c>
      <c r="E7" s="67"/>
      <c r="F7" s="63"/>
      <c r="G7" s="63" t="s">
        <v>27</v>
      </c>
      <c r="H7" s="63" t="s">
        <v>10</v>
      </c>
      <c r="I7" s="70">
        <v>100</v>
      </c>
      <c r="J7" s="63">
        <v>159</v>
      </c>
      <c r="K7" s="65">
        <v>180</v>
      </c>
      <c r="L7" s="63">
        <v>141</v>
      </c>
      <c r="M7" s="63">
        <v>160</v>
      </c>
      <c r="N7" s="53">
        <f t="shared" si="0"/>
        <v>740</v>
      </c>
      <c r="O7" s="65"/>
      <c r="P7" s="68"/>
      <c r="Q7" s="75"/>
      <c r="R7" s="21"/>
    </row>
    <row r="8" spans="1:18" s="4" customFormat="1" ht="15" customHeight="1" x14ac:dyDescent="0.25">
      <c r="A8" s="102">
        <v>5</v>
      </c>
      <c r="B8" s="66">
        <v>2</v>
      </c>
      <c r="C8" s="101" t="s">
        <v>40</v>
      </c>
      <c r="D8" s="101" t="s">
        <v>41</v>
      </c>
      <c r="E8" s="93"/>
      <c r="F8" s="103">
        <v>15678</v>
      </c>
      <c r="G8" s="66" t="s">
        <v>33</v>
      </c>
      <c r="H8" s="66" t="s">
        <v>37</v>
      </c>
      <c r="I8" s="66">
        <v>220</v>
      </c>
      <c r="J8" s="66">
        <v>140</v>
      </c>
      <c r="K8" s="66">
        <v>135</v>
      </c>
      <c r="L8" s="66">
        <v>0</v>
      </c>
      <c r="M8" s="66">
        <v>120</v>
      </c>
      <c r="N8" s="53">
        <f t="shared" si="0"/>
        <v>615</v>
      </c>
      <c r="O8" s="93"/>
      <c r="P8" s="93"/>
      <c r="Q8" s="51"/>
      <c r="R8" s="58"/>
    </row>
    <row r="9" spans="1:18" s="4" customFormat="1" ht="15" customHeight="1" thickBot="1" x14ac:dyDescent="0.3">
      <c r="A9" s="76">
        <v>6</v>
      </c>
      <c r="B9" s="77">
        <v>2</v>
      </c>
      <c r="C9" s="79" t="s">
        <v>38</v>
      </c>
      <c r="D9" s="79" t="s">
        <v>39</v>
      </c>
      <c r="E9" s="78"/>
      <c r="F9" s="77"/>
      <c r="G9" s="77" t="s">
        <v>27</v>
      </c>
      <c r="H9" s="77" t="s">
        <v>37</v>
      </c>
      <c r="I9" s="77">
        <v>108</v>
      </c>
      <c r="J9" s="77">
        <v>112</v>
      </c>
      <c r="K9" s="77">
        <v>120</v>
      </c>
      <c r="L9" s="77">
        <v>76</v>
      </c>
      <c r="M9" s="108">
        <v>180</v>
      </c>
      <c r="N9" s="80">
        <f t="shared" si="0"/>
        <v>596</v>
      </c>
      <c r="O9" s="77"/>
      <c r="P9" s="77"/>
      <c r="Q9" s="52"/>
      <c r="R9" s="58"/>
    </row>
    <row r="10" spans="1:18" s="4" customFormat="1" ht="15" customHeight="1" x14ac:dyDescent="0.25">
      <c r="A10" s="85"/>
      <c r="B10" s="85"/>
      <c r="C10" s="95"/>
      <c r="D10" s="95"/>
      <c r="E10" s="95"/>
      <c r="F10" s="85"/>
      <c r="G10" s="85"/>
      <c r="H10" s="85"/>
      <c r="I10" s="85"/>
      <c r="J10" s="85"/>
      <c r="K10" s="96"/>
      <c r="L10" s="96"/>
      <c r="M10" s="96"/>
      <c r="N10" s="97"/>
      <c r="O10" s="96"/>
      <c r="P10" s="85"/>
      <c r="Q10" s="85"/>
      <c r="R10" s="21"/>
    </row>
    <row r="11" spans="1:18" ht="15" customHeight="1" x14ac:dyDescent="0.25">
      <c r="A11" s="85"/>
      <c r="B11" s="85"/>
      <c r="C11" s="95"/>
      <c r="D11" s="95"/>
      <c r="E11" s="95"/>
      <c r="F11" s="85"/>
      <c r="G11" s="85"/>
      <c r="H11" s="85"/>
      <c r="I11" s="85"/>
      <c r="J11" s="96"/>
      <c r="K11" s="96"/>
      <c r="L11" s="85"/>
      <c r="M11" s="96"/>
      <c r="N11" s="97"/>
      <c r="O11" s="85"/>
      <c r="P11" s="85"/>
      <c r="Q11" s="85"/>
      <c r="R11" s="22"/>
    </row>
    <row r="12" spans="1:18" s="13" customFormat="1" ht="15" customHeight="1" x14ac:dyDescent="0.25">
      <c r="A12" s="85"/>
      <c r="B12" s="85"/>
      <c r="C12" s="94"/>
      <c r="D12" s="95"/>
      <c r="E12" s="95"/>
      <c r="F12" s="85"/>
      <c r="G12" s="85"/>
      <c r="H12" s="85"/>
      <c r="I12" s="85"/>
      <c r="J12" s="96"/>
      <c r="K12" s="96"/>
      <c r="L12" s="96"/>
      <c r="M12" s="85"/>
      <c r="N12" s="97"/>
      <c r="O12" s="96"/>
      <c r="P12" s="85"/>
      <c r="Q12" s="85"/>
      <c r="R12" s="58"/>
    </row>
    <row r="13" spans="1:18" s="4" customFormat="1" ht="15" customHeight="1" x14ac:dyDescent="0.25">
      <c r="A13" s="85"/>
      <c r="B13" s="85"/>
      <c r="C13" s="95"/>
      <c r="D13" s="94"/>
      <c r="E13" s="95"/>
      <c r="F13" s="85"/>
      <c r="G13" s="85"/>
      <c r="H13" s="85"/>
      <c r="I13" s="85"/>
      <c r="J13" s="96"/>
      <c r="K13" s="85"/>
      <c r="L13" s="96"/>
      <c r="M13" s="85"/>
      <c r="N13" s="97"/>
      <c r="O13" s="85"/>
      <c r="P13" s="85"/>
      <c r="Q13" s="85"/>
    </row>
    <row r="14" spans="1:18" s="4" customFormat="1" ht="15" customHeight="1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58"/>
    </row>
    <row r="15" spans="1:18" s="4" customFormat="1" ht="15" customHeight="1" x14ac:dyDescent="0.25">
      <c r="A15" s="85"/>
      <c r="B15" s="85"/>
      <c r="C15" s="95"/>
      <c r="D15" s="95"/>
      <c r="E15" s="94"/>
      <c r="F15" s="85"/>
      <c r="G15" s="85"/>
      <c r="H15" s="85"/>
      <c r="I15" s="96"/>
      <c r="J15" s="96"/>
      <c r="K15" s="96"/>
      <c r="L15" s="85"/>
      <c r="M15" s="85"/>
      <c r="N15" s="97"/>
      <c r="O15" s="85"/>
      <c r="P15" s="98"/>
      <c r="Q15" s="85"/>
      <c r="R15" s="59"/>
    </row>
    <row r="16" spans="1:18" s="4" customFormat="1" ht="15" customHeight="1" x14ac:dyDescent="0.25">
      <c r="A16" s="85"/>
      <c r="B16" s="85"/>
      <c r="C16" s="94"/>
      <c r="D16" s="95"/>
      <c r="E16" s="95"/>
      <c r="F16" s="85"/>
      <c r="G16" s="85"/>
      <c r="H16" s="85"/>
      <c r="I16" s="85"/>
      <c r="J16" s="96"/>
      <c r="K16" s="96"/>
      <c r="L16" s="85"/>
      <c r="M16" s="85"/>
      <c r="N16" s="97"/>
      <c r="O16" s="85"/>
      <c r="P16" s="85"/>
      <c r="Q16" s="85"/>
      <c r="R16" s="59"/>
    </row>
    <row r="17" spans="1:18" s="13" customFormat="1" x14ac:dyDescent="0.2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59"/>
    </row>
    <row r="18" spans="1:18" s="13" customFormat="1" x14ac:dyDescent="0.2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59"/>
    </row>
    <row r="19" spans="1:18" s="13" customFormat="1" ht="15.75" x14ac:dyDescent="0.25">
      <c r="A19" s="85"/>
      <c r="B19" s="85"/>
      <c r="C19" s="94"/>
      <c r="D19" s="95"/>
      <c r="E19" s="94"/>
      <c r="F19" s="85"/>
      <c r="G19" s="85"/>
      <c r="H19" s="85"/>
      <c r="I19" s="85"/>
      <c r="J19" s="85"/>
      <c r="K19" s="85"/>
      <c r="L19" s="85"/>
      <c r="M19" s="85"/>
      <c r="N19" s="97"/>
      <c r="O19" s="85"/>
      <c r="P19" s="98"/>
      <c r="Q19" s="85"/>
      <c r="R19" s="59"/>
    </row>
    <row r="20" spans="1:18" s="13" customFormat="1" x14ac:dyDescent="0.2">
      <c r="A20" s="12"/>
      <c r="B20" s="5"/>
      <c r="C20" s="99"/>
      <c r="D20" s="12"/>
      <c r="E20" s="12"/>
      <c r="F20" s="99"/>
      <c r="G20" s="99"/>
      <c r="H20" s="12"/>
      <c r="I20" s="99"/>
      <c r="J20" s="99"/>
      <c r="K20" s="99"/>
      <c r="L20" s="99"/>
      <c r="M20" s="99"/>
      <c r="N20" s="99"/>
      <c r="O20" s="100"/>
      <c r="P20" s="12"/>
      <c r="Q20" s="99"/>
      <c r="R20" s="58"/>
    </row>
    <row r="21" spans="1:18" s="13" customFormat="1" x14ac:dyDescent="0.2">
      <c r="A21" s="12"/>
      <c r="B21" s="5"/>
      <c r="C21" s="99"/>
      <c r="D21" s="12"/>
      <c r="E21" s="12"/>
      <c r="F21" s="99"/>
      <c r="G21" s="12"/>
      <c r="H21" s="12"/>
      <c r="I21" s="99"/>
      <c r="J21" s="99"/>
      <c r="K21" s="99"/>
      <c r="L21" s="99"/>
      <c r="M21" s="99"/>
      <c r="N21" s="99"/>
      <c r="O21" s="100"/>
      <c r="P21" s="99"/>
      <c r="Q21" s="99"/>
      <c r="R21" s="58"/>
    </row>
  </sheetData>
  <sortState caseSensitive="1" ref="A4:Q9">
    <sortCondition descending="1" ref="Q4:Q9"/>
  </sortState>
  <mergeCells count="2">
    <mergeCell ref="A2:Q2"/>
    <mergeCell ref="A1:Q1"/>
  </mergeCells>
  <phoneticPr fontId="3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zoomScale="110" zoomScaleNormal="110" workbookViewId="0">
      <selection activeCell="E11" sqref="E11"/>
    </sheetView>
  </sheetViews>
  <sheetFormatPr defaultRowHeight="12.75" x14ac:dyDescent="0.2"/>
  <cols>
    <col min="1" max="1" width="9.85546875" customWidth="1"/>
    <col min="2" max="2" width="13.5703125" customWidth="1"/>
    <col min="3" max="3" width="12.42578125" bestFit="1" customWidth="1"/>
    <col min="4" max="4" width="15.5703125" bestFit="1" customWidth="1"/>
    <col min="5" max="5" width="4.42578125" bestFit="1" customWidth="1"/>
    <col min="6" max="6" width="14.42578125" style="6" customWidth="1"/>
    <col min="7" max="7" width="16.28515625" bestFit="1" customWidth="1"/>
    <col min="8" max="8" width="9.85546875" style="1" bestFit="1" customWidth="1"/>
    <col min="9" max="13" width="10" style="2" bestFit="1" customWidth="1"/>
    <col min="14" max="14" width="11" style="2" customWidth="1"/>
    <col min="15" max="15" width="11.42578125" style="2" bestFit="1" customWidth="1"/>
    <col min="16" max="16" width="12.28515625" style="2" bestFit="1" customWidth="1"/>
    <col min="17" max="17" width="7.140625" style="2" bestFit="1" customWidth="1"/>
  </cols>
  <sheetData>
    <row r="1" spans="1:18" ht="20.25" x14ac:dyDescent="0.3">
      <c r="A1" s="112" t="s">
        <v>47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</row>
    <row r="2" spans="1:18" ht="30" customHeight="1" thickBot="1" x14ac:dyDescent="0.45">
      <c r="A2" s="109" t="s">
        <v>12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1"/>
      <c r="R2" s="10"/>
    </row>
    <row r="3" spans="1:18" s="27" customFormat="1" ht="19.149999999999999" customHeight="1" x14ac:dyDescent="0.2">
      <c r="A3" s="23" t="s">
        <v>19</v>
      </c>
      <c r="B3" s="33" t="s">
        <v>22</v>
      </c>
      <c r="C3" s="24" t="s">
        <v>7</v>
      </c>
      <c r="D3" s="24" t="s">
        <v>6</v>
      </c>
      <c r="E3" s="24" t="s">
        <v>9</v>
      </c>
      <c r="F3" s="25" t="s">
        <v>26</v>
      </c>
      <c r="G3" s="24" t="s">
        <v>15</v>
      </c>
      <c r="H3" s="24" t="s">
        <v>8</v>
      </c>
      <c r="I3" s="24" t="s">
        <v>0</v>
      </c>
      <c r="J3" s="24" t="s">
        <v>1</v>
      </c>
      <c r="K3" s="24" t="s">
        <v>2</v>
      </c>
      <c r="L3" s="24" t="s">
        <v>3</v>
      </c>
      <c r="M3" s="24" t="s">
        <v>4</v>
      </c>
      <c r="N3" s="24" t="s">
        <v>5</v>
      </c>
      <c r="O3" s="24" t="s">
        <v>13</v>
      </c>
      <c r="P3" s="24" t="s">
        <v>14</v>
      </c>
      <c r="Q3" s="26" t="s">
        <v>5</v>
      </c>
    </row>
    <row r="4" spans="1:18" s="19" customFormat="1" ht="18" customHeight="1" x14ac:dyDescent="0.25">
      <c r="A4" s="32">
        <v>1</v>
      </c>
      <c r="B4" s="34">
        <v>1</v>
      </c>
      <c r="C4" s="29" t="s">
        <v>32</v>
      </c>
      <c r="D4" s="29" t="s">
        <v>43</v>
      </c>
      <c r="E4" s="28"/>
      <c r="F4" s="28">
        <v>15602</v>
      </c>
      <c r="G4" s="28" t="s">
        <v>29</v>
      </c>
      <c r="H4" s="28" t="s">
        <v>10</v>
      </c>
      <c r="I4" s="28">
        <v>238</v>
      </c>
      <c r="J4" s="30">
        <v>240</v>
      </c>
      <c r="K4" s="28">
        <v>179</v>
      </c>
      <c r="L4" s="30">
        <v>180</v>
      </c>
      <c r="M4" s="30">
        <v>180</v>
      </c>
      <c r="N4" s="28">
        <f>SUM(I4:M4)</f>
        <v>1017</v>
      </c>
      <c r="O4" s="28"/>
      <c r="P4" s="28"/>
      <c r="Q4" s="51"/>
    </row>
    <row r="5" spans="1:18" s="19" customFormat="1" ht="18" customHeight="1" x14ac:dyDescent="0.25">
      <c r="A5" s="32">
        <v>2</v>
      </c>
      <c r="B5" s="16">
        <v>1</v>
      </c>
      <c r="C5" s="29" t="s">
        <v>42</v>
      </c>
      <c r="D5" s="29" t="s">
        <v>43</v>
      </c>
      <c r="E5" s="28" t="s">
        <v>9</v>
      </c>
      <c r="F5" s="28"/>
      <c r="G5" s="28" t="s">
        <v>29</v>
      </c>
      <c r="H5" s="28" t="s">
        <v>10</v>
      </c>
      <c r="I5" s="28">
        <v>215</v>
      </c>
      <c r="J5" s="30">
        <v>240</v>
      </c>
      <c r="K5" s="30">
        <v>180</v>
      </c>
      <c r="L5" s="30">
        <v>180</v>
      </c>
      <c r="M5" s="30">
        <v>180</v>
      </c>
      <c r="N5" s="28">
        <f>SUM(I5:M5)</f>
        <v>995</v>
      </c>
      <c r="O5" s="28"/>
      <c r="P5" s="28"/>
      <c r="Q5" s="51"/>
    </row>
    <row r="6" spans="1:18" s="19" customFormat="1" ht="18" customHeight="1" x14ac:dyDescent="0.25">
      <c r="A6" s="32">
        <v>3</v>
      </c>
      <c r="B6" s="16">
        <v>1</v>
      </c>
      <c r="C6" s="17" t="s">
        <v>18</v>
      </c>
      <c r="D6" s="17" t="s">
        <v>31</v>
      </c>
      <c r="E6" s="16"/>
      <c r="F6" s="16">
        <v>15612</v>
      </c>
      <c r="G6" s="16" t="s">
        <v>29</v>
      </c>
      <c r="H6" s="16" t="s">
        <v>10</v>
      </c>
      <c r="I6" s="16">
        <v>201</v>
      </c>
      <c r="J6" s="18">
        <v>186</v>
      </c>
      <c r="K6" s="18">
        <v>180</v>
      </c>
      <c r="L6" s="16">
        <v>161</v>
      </c>
      <c r="M6" s="18">
        <v>180</v>
      </c>
      <c r="N6" s="28">
        <f>SUM(I6:M6)</f>
        <v>908</v>
      </c>
      <c r="O6" s="16"/>
      <c r="P6" s="16"/>
      <c r="Q6" s="69"/>
    </row>
    <row r="7" spans="1:18" s="20" customFormat="1" ht="18" customHeight="1" thickBot="1" x14ac:dyDescent="0.3">
      <c r="A7" s="35">
        <v>4</v>
      </c>
      <c r="B7" s="104">
        <v>1</v>
      </c>
      <c r="C7" s="105" t="s">
        <v>24</v>
      </c>
      <c r="D7" s="105" t="s">
        <v>30</v>
      </c>
      <c r="E7" s="106"/>
      <c r="F7" s="106">
        <v>15618</v>
      </c>
      <c r="G7" s="106" t="s">
        <v>27</v>
      </c>
      <c r="H7" s="106" t="s">
        <v>10</v>
      </c>
      <c r="I7" s="106">
        <v>120</v>
      </c>
      <c r="J7" s="106">
        <v>186</v>
      </c>
      <c r="K7" s="107">
        <v>180</v>
      </c>
      <c r="L7" s="107">
        <v>180</v>
      </c>
      <c r="M7" s="106">
        <v>107</v>
      </c>
      <c r="N7" s="106">
        <f>SUM(I7:M7)</f>
        <v>773</v>
      </c>
      <c r="O7" s="106"/>
      <c r="P7" s="106"/>
      <c r="Q7" s="52"/>
    </row>
    <row r="8" spans="1:18" s="19" customFormat="1" ht="18" customHeight="1" x14ac:dyDescent="0.2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</row>
    <row r="9" spans="1:18" ht="18" customHeight="1" x14ac:dyDescent="0.25">
      <c r="A9" s="82"/>
      <c r="B9" s="82"/>
      <c r="C9" s="83"/>
      <c r="D9" s="83"/>
      <c r="E9" s="82"/>
      <c r="F9" s="82"/>
      <c r="G9" s="82"/>
      <c r="H9" s="82"/>
      <c r="I9" s="82"/>
      <c r="J9" s="84"/>
      <c r="K9" s="84"/>
      <c r="L9" s="84"/>
      <c r="M9" s="82"/>
      <c r="N9" s="82"/>
      <c r="O9" s="82"/>
      <c r="P9" s="82"/>
      <c r="Q9" s="85"/>
    </row>
    <row r="10" spans="1:18" ht="18" customHeight="1" x14ac:dyDescent="0.2">
      <c r="A10" s="5"/>
      <c r="B10" s="5"/>
      <c r="C10" s="5"/>
      <c r="D10" s="5"/>
      <c r="E10" s="5"/>
      <c r="F10" s="86"/>
      <c r="G10" s="5"/>
      <c r="H10" s="87"/>
      <c r="I10" s="88"/>
      <c r="J10" s="88"/>
      <c r="K10" s="88"/>
      <c r="L10" s="88"/>
      <c r="M10" s="88"/>
      <c r="N10" s="88"/>
      <c r="O10" s="88"/>
      <c r="P10" s="88"/>
      <c r="Q10" s="88"/>
    </row>
    <row r="11" spans="1:18" ht="18" customHeight="1" x14ac:dyDescent="0.25">
      <c r="A11" s="82"/>
      <c r="B11" s="82"/>
      <c r="C11" s="83"/>
      <c r="D11" s="83"/>
      <c r="E11" s="82"/>
      <c r="F11" s="82"/>
      <c r="G11" s="82"/>
      <c r="H11" s="82"/>
      <c r="I11" s="84"/>
      <c r="J11" s="82"/>
      <c r="K11" s="84"/>
      <c r="L11" s="84"/>
      <c r="M11" s="82"/>
      <c r="N11" s="82"/>
      <c r="O11" s="82"/>
      <c r="P11" s="82"/>
      <c r="Q11" s="85"/>
    </row>
    <row r="12" spans="1:18" ht="18" customHeight="1" x14ac:dyDescent="0.25">
      <c r="A12" s="82"/>
      <c r="B12" s="82"/>
      <c r="C12" s="83"/>
      <c r="D12" s="83"/>
      <c r="E12" s="82"/>
      <c r="F12" s="82"/>
      <c r="G12" s="82"/>
      <c r="H12" s="82"/>
      <c r="I12" s="82"/>
      <c r="J12" s="84"/>
      <c r="K12" s="84"/>
      <c r="L12" s="84"/>
      <c r="M12" s="82"/>
      <c r="N12" s="82"/>
      <c r="O12" s="82"/>
      <c r="P12" s="82"/>
      <c r="Q12" s="85"/>
    </row>
    <row r="13" spans="1:18" ht="18" customHeight="1" x14ac:dyDescent="0.25">
      <c r="A13" s="82"/>
      <c r="B13" s="82"/>
      <c r="C13" s="83"/>
      <c r="D13" s="83"/>
      <c r="E13" s="82"/>
      <c r="F13" s="82"/>
      <c r="G13" s="82"/>
      <c r="H13" s="82"/>
      <c r="I13" s="82"/>
      <c r="J13" s="84"/>
      <c r="K13" s="84"/>
      <c r="L13" s="82"/>
      <c r="M13" s="82"/>
      <c r="N13" s="82"/>
      <c r="O13" s="82"/>
      <c r="P13" s="82"/>
      <c r="Q13" s="85"/>
    </row>
    <row r="14" spans="1:18" ht="18" customHeight="1" x14ac:dyDescent="0.25">
      <c r="A14" s="82"/>
      <c r="B14" s="82"/>
      <c r="C14" s="83"/>
      <c r="D14" s="89"/>
      <c r="E14" s="83"/>
      <c r="F14" s="90"/>
      <c r="G14" s="82"/>
      <c r="H14" s="82"/>
      <c r="I14" s="84"/>
      <c r="J14" s="84"/>
      <c r="K14" s="82"/>
      <c r="L14" s="82"/>
      <c r="M14" s="91"/>
      <c r="N14" s="82"/>
      <c r="O14" s="82"/>
      <c r="P14" s="92"/>
      <c r="Q14" s="85"/>
    </row>
    <row r="15" spans="1:18" x14ac:dyDescent="0.2">
      <c r="A15" s="5"/>
      <c r="B15" s="5"/>
      <c r="C15" s="5"/>
      <c r="D15" s="5"/>
      <c r="E15" s="5"/>
      <c r="F15" s="86"/>
      <c r="G15" s="5"/>
      <c r="H15" s="87"/>
      <c r="I15" s="88"/>
      <c r="J15" s="88"/>
      <c r="K15" s="88"/>
      <c r="L15" s="88"/>
      <c r="M15" s="88"/>
      <c r="N15" s="88"/>
      <c r="O15" s="88"/>
      <c r="P15" s="88"/>
      <c r="Q15" s="88"/>
    </row>
  </sheetData>
  <sortState ref="A4:Q8">
    <sortCondition descending="1" ref="Q4:Q8"/>
  </sortState>
  <mergeCells count="2">
    <mergeCell ref="A1:Q1"/>
    <mergeCell ref="A2:Q2"/>
  </mergeCells>
  <phoneticPr fontId="3" type="noConversion"/>
  <printOptions horizontalCentered="1" verticalCentered="1"/>
  <pageMargins left="0.35433070866141736" right="0.35433070866141736" top="0.19685039370078741" bottom="0.19685039370078741" header="0.51181102362204722" footer="0.51181102362204722"/>
  <pageSetup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D6" sqref="D6"/>
    </sheetView>
  </sheetViews>
  <sheetFormatPr defaultRowHeight="12.75" x14ac:dyDescent="0.2"/>
  <cols>
    <col min="2" max="2" width="23.42578125" customWidth="1"/>
    <col min="3" max="3" width="13.5703125" style="1" customWidth="1"/>
    <col min="5" max="5" width="4.5703125" customWidth="1"/>
    <col min="6" max="6" width="11.5703125" customWidth="1"/>
    <col min="7" max="7" width="12.28515625" customWidth="1"/>
    <col min="8" max="8" width="18.140625" style="1" customWidth="1"/>
    <col min="9" max="9" width="12" customWidth="1"/>
    <col min="10" max="10" width="11.140625" customWidth="1"/>
  </cols>
  <sheetData>
    <row r="1" spans="1:10" ht="13.5" thickBot="1" x14ac:dyDescent="0.25">
      <c r="A1" s="44" t="s">
        <v>11</v>
      </c>
      <c r="B1" s="45" t="s">
        <v>20</v>
      </c>
      <c r="C1" s="45" t="s">
        <v>8</v>
      </c>
      <c r="D1" s="46" t="s">
        <v>25</v>
      </c>
      <c r="E1" s="15"/>
      <c r="F1" s="15"/>
      <c r="G1" s="15"/>
      <c r="H1" s="5"/>
      <c r="I1" s="5"/>
      <c r="J1" s="12"/>
    </row>
    <row r="2" spans="1:10" x14ac:dyDescent="0.2">
      <c r="A2" s="41">
        <v>1</v>
      </c>
      <c r="B2" s="31" t="s">
        <v>48</v>
      </c>
      <c r="C2" s="47" t="s">
        <v>10</v>
      </c>
      <c r="D2" s="43"/>
      <c r="E2" s="11"/>
      <c r="F2" s="11"/>
      <c r="G2" s="8"/>
      <c r="H2" s="8"/>
      <c r="I2" s="8"/>
      <c r="J2" s="5"/>
    </row>
    <row r="3" spans="1:10" x14ac:dyDescent="0.2">
      <c r="A3" s="36">
        <v>2</v>
      </c>
      <c r="B3" s="31" t="s">
        <v>49</v>
      </c>
      <c r="C3" s="48" t="s">
        <v>10</v>
      </c>
      <c r="D3" s="37"/>
      <c r="E3" s="11"/>
      <c r="F3" s="11"/>
      <c r="G3" s="8"/>
      <c r="H3" s="8"/>
      <c r="I3" s="8"/>
      <c r="J3" s="5"/>
    </row>
    <row r="4" spans="1:10" x14ac:dyDescent="0.2">
      <c r="A4" s="36">
        <v>3</v>
      </c>
      <c r="B4" s="42" t="s">
        <v>50</v>
      </c>
      <c r="C4" s="48" t="s">
        <v>10</v>
      </c>
      <c r="D4" s="37"/>
      <c r="E4" s="11"/>
      <c r="F4" s="11"/>
      <c r="G4" s="8"/>
      <c r="H4" s="8"/>
      <c r="I4" s="8"/>
      <c r="J4" s="5"/>
    </row>
    <row r="5" spans="1:10" ht="13.5" thickBot="1" x14ac:dyDescent="0.25">
      <c r="A5" s="38" t="s">
        <v>21</v>
      </c>
      <c r="B5" s="39" t="s">
        <v>34</v>
      </c>
      <c r="C5" s="49" t="s">
        <v>10</v>
      </c>
      <c r="D5" s="40"/>
      <c r="E5" s="11"/>
      <c r="F5" s="11"/>
      <c r="G5" s="8"/>
      <c r="H5" s="8"/>
      <c r="I5" s="8"/>
      <c r="J5" s="5"/>
    </row>
    <row r="6" spans="1:10" x14ac:dyDescent="0.2">
      <c r="A6" s="5"/>
      <c r="B6" s="14"/>
      <c r="C6" s="11"/>
      <c r="D6" s="8"/>
      <c r="E6" s="11"/>
      <c r="F6" s="11"/>
      <c r="G6" s="8"/>
      <c r="H6" s="8"/>
      <c r="I6" s="8"/>
      <c r="J6" s="5"/>
    </row>
    <row r="7" spans="1:10" x14ac:dyDescent="0.2">
      <c r="E7" s="11"/>
      <c r="F7" s="11"/>
      <c r="G7" s="8"/>
      <c r="H7" s="9"/>
      <c r="I7" s="8"/>
      <c r="J7" s="12"/>
    </row>
    <row r="8" spans="1:10" x14ac:dyDescent="0.2">
      <c r="E8" s="11"/>
      <c r="F8" s="11"/>
      <c r="G8" s="8"/>
      <c r="H8" s="9"/>
      <c r="I8" s="8"/>
      <c r="J8" s="12"/>
    </row>
    <row r="9" spans="1:10" x14ac:dyDescent="0.2">
      <c r="B9" s="1"/>
      <c r="C9"/>
      <c r="G9" s="1"/>
      <c r="H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F1A</vt:lpstr>
      <vt:lpstr>F1B</vt:lpstr>
      <vt:lpstr>Jury</vt:lpstr>
    </vt:vector>
  </TitlesOfParts>
  <Company>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Malik</cp:lastModifiedBy>
  <cp:lastPrinted>2020-10-12T11:23:17Z</cp:lastPrinted>
  <dcterms:created xsi:type="dcterms:W3CDTF">2007-08-09T18:05:43Z</dcterms:created>
  <dcterms:modified xsi:type="dcterms:W3CDTF">2020-10-13T06:32:00Z</dcterms:modified>
</cp:coreProperties>
</file>