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etY\Documents\DOKUMAN-KUTUPHANESI\MODEL-UCAK\ISTANBUL-FREE FLIGHT-CUP\2019\"/>
    </mc:Choice>
  </mc:AlternateContent>
  <bookViews>
    <workbookView xWindow="0" yWindow="15" windowWidth="15480" windowHeight="10230" activeTab="5"/>
  </bookViews>
  <sheets>
    <sheet name="F1A" sheetId="3" r:id="rId1"/>
    <sheet name="F1B" sheetId="4" r:id="rId2"/>
    <sheet name="F1C" sheetId="7" r:id="rId3"/>
    <sheet name="F1H" sheetId="6" r:id="rId4"/>
    <sheet name="F1G" sheetId="9" r:id="rId5"/>
    <sheet name="P30" sheetId="8" r:id="rId6"/>
  </sheets>
  <definedNames>
    <definedName name="_xlnm.Print_Area" localSheetId="0">F1A!$A$1:$P$14</definedName>
    <definedName name="_xlnm.Print_Area" localSheetId="1">F1B!$A$1:$P$13</definedName>
    <definedName name="_xlnm.Print_Area" localSheetId="3">F1H!#REF!</definedName>
    <definedName name="_xlnm.Print_Area" localSheetId="5">'P30'!#REF!</definedName>
  </definedNames>
  <calcPr calcId="162913"/>
</workbook>
</file>

<file path=xl/calcChain.xml><?xml version="1.0" encoding="utf-8"?>
<calcChain xmlns="http://schemas.openxmlformats.org/spreadsheetml/2006/main">
  <c r="N4" i="3" l="1"/>
  <c r="N5" i="3"/>
  <c r="N6" i="3"/>
  <c r="N7" i="3"/>
  <c r="N8" i="3"/>
  <c r="N9" i="3"/>
  <c r="N10" i="3"/>
  <c r="N11" i="3"/>
  <c r="N12" i="3"/>
  <c r="N13" i="3"/>
  <c r="N14" i="3"/>
  <c r="N4" i="4"/>
  <c r="N5" i="4"/>
  <c r="N6" i="4"/>
  <c r="N7" i="4"/>
  <c r="N8" i="4"/>
  <c r="N9" i="4"/>
  <c r="N10" i="4"/>
  <c r="N11" i="4"/>
  <c r="N12" i="4"/>
  <c r="N13" i="4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3" i="8"/>
  <c r="K4" i="6"/>
  <c r="K5" i="6"/>
  <c r="K6" i="6"/>
  <c r="K4" i="9"/>
  <c r="K5" i="9"/>
  <c r="K3" i="9"/>
  <c r="K3" i="6"/>
  <c r="N17" i="4"/>
  <c r="N18" i="4"/>
  <c r="N18" i="3"/>
  <c r="N3" i="3"/>
  <c r="N3" i="7"/>
  <c r="N17" i="3"/>
  <c r="N3" i="4"/>
  <c r="N16" i="4"/>
</calcChain>
</file>

<file path=xl/sharedStrings.xml><?xml version="1.0" encoding="utf-8"?>
<sst xmlns="http://schemas.openxmlformats.org/spreadsheetml/2006/main" count="294" uniqueCount="103">
  <si>
    <t>Junior</t>
  </si>
  <si>
    <t>R1</t>
  </si>
  <si>
    <t>R2</t>
  </si>
  <si>
    <t>R3</t>
  </si>
  <si>
    <t>R4</t>
  </si>
  <si>
    <t>R5</t>
  </si>
  <si>
    <t>Total</t>
  </si>
  <si>
    <t>R6</t>
  </si>
  <si>
    <t>R7</t>
  </si>
  <si>
    <t>Country</t>
  </si>
  <si>
    <t>BULGARIA</t>
  </si>
  <si>
    <t>Rank</t>
  </si>
  <si>
    <t>Name &amp; Last Name</t>
  </si>
  <si>
    <t>F1A</t>
  </si>
  <si>
    <t>Valentin Savov</t>
  </si>
  <si>
    <t>F1B</t>
  </si>
  <si>
    <t>Ismet Yurtseven</t>
  </si>
  <si>
    <t>Kristina Ivanova</t>
  </si>
  <si>
    <t>F1H</t>
  </si>
  <si>
    <t>Miroslav Mandichev</t>
  </si>
  <si>
    <t>Osman Sevgi</t>
  </si>
  <si>
    <t>Borislav Terziev</t>
  </si>
  <si>
    <t>Martin Stefanov</t>
  </si>
  <si>
    <t>Momchil Yordanov</t>
  </si>
  <si>
    <t>Ozan Askin</t>
  </si>
  <si>
    <t>Mehmet Saim Gurer</t>
  </si>
  <si>
    <t>Kayhan Celen</t>
  </si>
  <si>
    <t>Omer Gurer</t>
  </si>
  <si>
    <t>Cetin Kargin</t>
  </si>
  <si>
    <t>Ismail Keskin</t>
  </si>
  <si>
    <t>NAC License</t>
  </si>
  <si>
    <t>FAI ID</t>
  </si>
  <si>
    <t>FO1</t>
  </si>
  <si>
    <t>FO2</t>
  </si>
  <si>
    <t>F1C</t>
  </si>
  <si>
    <t>P30</t>
  </si>
  <si>
    <t>F1G</t>
  </si>
  <si>
    <t>BUL 02633</t>
  </si>
  <si>
    <t>BUL 02518</t>
  </si>
  <si>
    <t>TURKIYE</t>
  </si>
  <si>
    <t>BUL 02567</t>
  </si>
  <si>
    <t>BUL 00070</t>
  </si>
  <si>
    <t>TUR 373</t>
  </si>
  <si>
    <t>TUR 069</t>
  </si>
  <si>
    <t>UKRAINE</t>
  </si>
  <si>
    <t>BUL 00113</t>
  </si>
  <si>
    <t>TUR 431</t>
  </si>
  <si>
    <t>Muhamed Sahinovic</t>
  </si>
  <si>
    <t>Ahmet Aslan</t>
  </si>
  <si>
    <t>Mustafa Tanis</t>
  </si>
  <si>
    <t>Malik Cabaravdic</t>
  </si>
  <si>
    <t>Angel Miroslavov</t>
  </si>
  <si>
    <t>Grigor Milanov</t>
  </si>
  <si>
    <t>Aydin Nayin</t>
  </si>
  <si>
    <t>Vladimir Romanchenko</t>
  </si>
  <si>
    <t>BIH</t>
  </si>
  <si>
    <t>Nikolai Jivkov</t>
  </si>
  <si>
    <t>Selin Uygur</t>
  </si>
  <si>
    <t>Nazmi İlergin</t>
  </si>
  <si>
    <t>R.Birol Öner</t>
  </si>
  <si>
    <t>Yasin Yıldız</t>
  </si>
  <si>
    <t>Azra Ün</t>
  </si>
  <si>
    <t>Bora Sarıoğlu</t>
  </si>
  <si>
    <t>Deniz Timurkan</t>
  </si>
  <si>
    <t>Duru Akçagöz</t>
  </si>
  <si>
    <t>Emre Özbaş</t>
  </si>
  <si>
    <t>Hüseyin Ensar Kula</t>
  </si>
  <si>
    <t>İsmail Furkan Yazıcıoğlu</t>
  </si>
  <si>
    <t>Samet Efe Karahan</t>
  </si>
  <si>
    <t>Sefa Yüksel</t>
  </si>
  <si>
    <t>Tuncay Çağlar</t>
  </si>
  <si>
    <t>Yiğit Köksal</t>
  </si>
  <si>
    <t>Zeynep Dila İyigel</t>
  </si>
  <si>
    <t>F-012</t>
  </si>
  <si>
    <t>X</t>
  </si>
  <si>
    <t>Hasan Yalcin Olgun</t>
  </si>
  <si>
    <t>TUR 370</t>
  </si>
  <si>
    <t>BUL 02606</t>
  </si>
  <si>
    <t>BUL 02662</t>
  </si>
  <si>
    <t>BUL 02661</t>
  </si>
  <si>
    <t>BUL 00670</t>
  </si>
  <si>
    <t>TUR 004</t>
  </si>
  <si>
    <t>TUR 457</t>
  </si>
  <si>
    <t>TUR 002</t>
  </si>
  <si>
    <t>TUR 506</t>
  </si>
  <si>
    <t>TUR 007</t>
  </si>
  <si>
    <t>TUR 342</t>
  </si>
  <si>
    <t>UKR 226886</t>
  </si>
  <si>
    <t>TUR 009</t>
  </si>
  <si>
    <t>TUR 065</t>
  </si>
  <si>
    <t>TUR 076</t>
  </si>
  <si>
    <t>TUR 458</t>
  </si>
  <si>
    <t>TUR 474</t>
  </si>
  <si>
    <t>"</t>
  </si>
  <si>
    <t>Ali Inan</t>
  </si>
  <si>
    <t>TUR 071</t>
  </si>
  <si>
    <t>Mehmet Sertkaya</t>
  </si>
  <si>
    <t>Gültekin Kalay</t>
  </si>
  <si>
    <t>F1A Junior</t>
  </si>
  <si>
    <t>F1B Junior</t>
  </si>
  <si>
    <t>NA</t>
  </si>
  <si>
    <t>Note: Mustafa Tanis has not valid FAI license for 2019</t>
  </si>
  <si>
    <t>TUR 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</si>
</sst>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24"/>
      <name val="Verdana"/>
      <family val="2"/>
      <charset val="162"/>
    </font>
    <font>
      <sz val="10"/>
      <name val="Verdana"/>
      <family val="2"/>
      <charset val="162"/>
    </font>
    <font>
      <sz val="9"/>
      <name val="verdena"/>
      <charset val="162"/>
    </font>
    <font>
      <sz val="9"/>
      <color indexed="8"/>
      <name val="verdena"/>
      <charset val="162"/>
    </font>
    <font>
      <b/>
      <sz val="9"/>
      <name val="verdena"/>
      <charset val="162"/>
    </font>
    <font>
      <b/>
      <sz val="9"/>
      <color indexed="8"/>
      <name val="verdena"/>
      <charset val="162"/>
    </font>
    <font>
      <sz val="8"/>
      <name val="Arial"/>
      <family val="2"/>
      <charset val="162"/>
    </font>
    <font>
      <sz val="9"/>
      <name val="Verdana"/>
      <family val="2"/>
      <charset val="162"/>
    </font>
    <font>
      <sz val="9"/>
      <color indexed="8"/>
      <name val="Verdana"/>
      <family val="2"/>
      <charset val="162"/>
    </font>
    <font>
      <sz val="12"/>
      <name val="Verdana"/>
      <family val="2"/>
      <charset val="162"/>
    </font>
    <font>
      <b/>
      <sz val="9"/>
      <name val="Verdan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6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1" fillId="5" borderId="1" xfId="2" applyNumberFormat="1" applyFont="1" applyFill="1" applyBorder="1" applyAlignment="1" applyProtection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zoomScaleNormal="100" workbookViewId="0">
      <selection activeCell="U15" sqref="U15"/>
    </sheetView>
  </sheetViews>
  <sheetFormatPr defaultRowHeight="20.100000000000001" customHeight="1"/>
  <cols>
    <col min="1" max="1" width="6.7109375" style="1" customWidth="1"/>
    <col min="2" max="2" width="20.7109375" style="1" customWidth="1"/>
    <col min="3" max="3" width="14.7109375" style="2" customWidth="1"/>
    <col min="4" max="5" width="10.7109375" style="1" customWidth="1"/>
    <col min="6" max="6" width="6.7109375" style="2" customWidth="1"/>
    <col min="7" max="16" width="6.7109375" style="1" customWidth="1"/>
    <col min="17" max="16384" width="9.140625" style="1"/>
  </cols>
  <sheetData>
    <row r="1" spans="1:21" ht="50.1" customHeight="1" thickBo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 s="5" customFormat="1" ht="20.100000000000001" customHeight="1" thickBot="1">
      <c r="A2" s="3" t="s">
        <v>11</v>
      </c>
      <c r="B2" s="4" t="s">
        <v>12</v>
      </c>
      <c r="C2" s="4" t="s">
        <v>9</v>
      </c>
      <c r="D2" s="4" t="s">
        <v>30</v>
      </c>
      <c r="E2" s="4" t="s">
        <v>31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7</v>
      </c>
      <c r="M2" s="4" t="s">
        <v>8</v>
      </c>
      <c r="N2" s="4" t="s">
        <v>6</v>
      </c>
      <c r="O2" s="4" t="s">
        <v>32</v>
      </c>
      <c r="P2" s="4" t="s">
        <v>33</v>
      </c>
    </row>
    <row r="3" spans="1:21" s="5" customFormat="1" ht="20.100000000000001" customHeight="1" thickBot="1">
      <c r="A3" s="13">
        <v>1</v>
      </c>
      <c r="B3" s="14" t="s">
        <v>19</v>
      </c>
      <c r="C3" s="14" t="s">
        <v>10</v>
      </c>
      <c r="D3" s="14" t="s">
        <v>80</v>
      </c>
      <c r="E3" s="23">
        <v>16200</v>
      </c>
      <c r="F3" s="18"/>
      <c r="G3" s="15">
        <v>240</v>
      </c>
      <c r="H3" s="15">
        <v>240</v>
      </c>
      <c r="I3" s="15">
        <v>180</v>
      </c>
      <c r="J3" s="15">
        <v>180</v>
      </c>
      <c r="K3" s="15">
        <v>180</v>
      </c>
      <c r="L3" s="15">
        <v>170</v>
      </c>
      <c r="M3" s="15">
        <v>180</v>
      </c>
      <c r="N3" s="11">
        <f>SUM(G3:M3)</f>
        <v>1370</v>
      </c>
      <c r="O3" s="11"/>
      <c r="P3" s="11"/>
    </row>
    <row r="4" spans="1:21" s="5" customFormat="1" ht="20.100000000000001" customHeight="1" thickBot="1">
      <c r="A4" s="13">
        <v>2</v>
      </c>
      <c r="B4" s="14" t="s">
        <v>75</v>
      </c>
      <c r="C4" s="14" t="s">
        <v>39</v>
      </c>
      <c r="D4" s="14" t="s">
        <v>81</v>
      </c>
      <c r="E4" s="23">
        <v>83383</v>
      </c>
      <c r="F4" s="18"/>
      <c r="G4" s="15">
        <v>224</v>
      </c>
      <c r="H4" s="15">
        <v>240</v>
      </c>
      <c r="I4" s="15">
        <v>180</v>
      </c>
      <c r="J4" s="15">
        <v>180</v>
      </c>
      <c r="K4" s="15">
        <v>180</v>
      </c>
      <c r="L4" s="15">
        <v>180</v>
      </c>
      <c r="M4" s="15">
        <v>180</v>
      </c>
      <c r="N4" s="11">
        <f t="shared" ref="N4:N14" si="0">SUM(G4:M4)</f>
        <v>1364</v>
      </c>
      <c r="O4" s="11"/>
      <c r="P4" s="11"/>
    </row>
    <row r="5" spans="1:21" s="5" customFormat="1" ht="20.100000000000001" customHeight="1" thickBot="1">
      <c r="A5" s="13">
        <v>3</v>
      </c>
      <c r="B5" s="14" t="s">
        <v>28</v>
      </c>
      <c r="C5" s="14" t="s">
        <v>39</v>
      </c>
      <c r="D5" s="14" t="s">
        <v>90</v>
      </c>
      <c r="E5" s="22">
        <v>83478</v>
      </c>
      <c r="F5" s="16"/>
      <c r="G5" s="15">
        <v>200</v>
      </c>
      <c r="H5" s="15">
        <v>240</v>
      </c>
      <c r="I5" s="15">
        <v>180</v>
      </c>
      <c r="J5" s="15">
        <v>137</v>
      </c>
      <c r="K5" s="15">
        <v>180</v>
      </c>
      <c r="L5" s="15">
        <v>180</v>
      </c>
      <c r="M5" s="15">
        <v>180</v>
      </c>
      <c r="N5" s="11">
        <f t="shared" si="0"/>
        <v>1297</v>
      </c>
      <c r="O5" s="11"/>
      <c r="P5" s="11"/>
    </row>
    <row r="6" spans="1:21" s="5" customFormat="1" ht="20.100000000000001" customHeight="1" thickBot="1">
      <c r="A6" s="13">
        <v>4</v>
      </c>
      <c r="B6" s="14" t="s">
        <v>23</v>
      </c>
      <c r="C6" s="14" t="s">
        <v>10</v>
      </c>
      <c r="D6" s="14" t="s">
        <v>38</v>
      </c>
      <c r="E6" s="17">
        <v>72010</v>
      </c>
      <c r="F6" s="16"/>
      <c r="G6" s="15">
        <v>240</v>
      </c>
      <c r="H6" s="15">
        <v>201</v>
      </c>
      <c r="I6" s="15">
        <v>180</v>
      </c>
      <c r="J6" s="15">
        <v>130</v>
      </c>
      <c r="K6" s="15">
        <v>180</v>
      </c>
      <c r="L6" s="15">
        <v>180</v>
      </c>
      <c r="M6" s="15">
        <v>180</v>
      </c>
      <c r="N6" s="11">
        <f t="shared" si="0"/>
        <v>1291</v>
      </c>
      <c r="O6" s="11"/>
      <c r="P6" s="11"/>
    </row>
    <row r="7" spans="1:21" s="5" customFormat="1" ht="20.100000000000001" customHeight="1" thickBot="1">
      <c r="A7" s="30"/>
      <c r="B7" s="31" t="s">
        <v>49</v>
      </c>
      <c r="C7" s="31" t="s">
        <v>39</v>
      </c>
      <c r="D7" s="31" t="s">
        <v>82</v>
      </c>
      <c r="E7" s="32" t="s">
        <v>100</v>
      </c>
      <c r="F7" s="33"/>
      <c r="G7" s="34">
        <v>235</v>
      </c>
      <c r="H7" s="34">
        <v>240</v>
      </c>
      <c r="I7" s="34">
        <v>180</v>
      </c>
      <c r="J7" s="34">
        <v>75</v>
      </c>
      <c r="K7" s="34">
        <v>180</v>
      </c>
      <c r="L7" s="34">
        <v>180</v>
      </c>
      <c r="M7" s="34">
        <v>180</v>
      </c>
      <c r="N7" s="35">
        <f t="shared" si="0"/>
        <v>1270</v>
      </c>
      <c r="O7" s="35"/>
      <c r="P7" s="35"/>
    </row>
    <row r="8" spans="1:21" s="5" customFormat="1" ht="20.100000000000001" customHeight="1" thickBot="1">
      <c r="A8" s="13">
        <v>5</v>
      </c>
      <c r="B8" s="14" t="s">
        <v>29</v>
      </c>
      <c r="C8" s="14" t="s">
        <v>39</v>
      </c>
      <c r="D8" s="14" t="s">
        <v>88</v>
      </c>
      <c r="E8" s="17">
        <v>83435</v>
      </c>
      <c r="F8" s="16"/>
      <c r="G8" s="15">
        <v>240</v>
      </c>
      <c r="H8" s="15">
        <v>240</v>
      </c>
      <c r="I8" s="15">
        <v>95</v>
      </c>
      <c r="J8" s="15">
        <v>160</v>
      </c>
      <c r="K8" s="15">
        <v>166</v>
      </c>
      <c r="L8" s="15">
        <v>180</v>
      </c>
      <c r="M8" s="15">
        <v>180</v>
      </c>
      <c r="N8" s="11">
        <f t="shared" si="0"/>
        <v>1261</v>
      </c>
      <c r="O8" s="11"/>
      <c r="P8" s="11"/>
    </row>
    <row r="9" spans="1:21" s="5" customFormat="1" ht="20.100000000000001" customHeight="1" thickBot="1">
      <c r="A9" s="13">
        <v>6</v>
      </c>
      <c r="B9" s="14" t="s">
        <v>27</v>
      </c>
      <c r="C9" s="14" t="s">
        <v>39</v>
      </c>
      <c r="D9" s="14" t="s">
        <v>89</v>
      </c>
      <c r="E9" s="22">
        <v>99730</v>
      </c>
      <c r="F9" s="16"/>
      <c r="G9" s="15">
        <v>240</v>
      </c>
      <c r="H9" s="15">
        <v>240</v>
      </c>
      <c r="I9" s="15">
        <v>180</v>
      </c>
      <c r="J9" s="15">
        <v>130</v>
      </c>
      <c r="K9" s="15">
        <v>180</v>
      </c>
      <c r="L9" s="15">
        <v>180</v>
      </c>
      <c r="M9" s="15">
        <v>100</v>
      </c>
      <c r="N9" s="11">
        <f t="shared" si="0"/>
        <v>1250</v>
      </c>
      <c r="O9" s="11"/>
      <c r="P9" s="11"/>
    </row>
    <row r="10" spans="1:21" s="5" customFormat="1" ht="20.100000000000001" customHeight="1" thickBot="1">
      <c r="A10" s="13">
        <v>7</v>
      </c>
      <c r="B10" s="14" t="s">
        <v>47</v>
      </c>
      <c r="C10" s="14" t="s">
        <v>55</v>
      </c>
      <c r="D10" s="14"/>
      <c r="E10" s="22">
        <v>110158</v>
      </c>
      <c r="F10" s="16"/>
      <c r="G10" s="15">
        <v>204</v>
      </c>
      <c r="H10" s="15">
        <v>240</v>
      </c>
      <c r="I10" s="15">
        <v>137</v>
      </c>
      <c r="J10" s="15">
        <v>80</v>
      </c>
      <c r="K10" s="15">
        <v>130</v>
      </c>
      <c r="L10" s="15">
        <v>167</v>
      </c>
      <c r="M10" s="15">
        <v>180</v>
      </c>
      <c r="N10" s="11">
        <f t="shared" si="0"/>
        <v>1138</v>
      </c>
      <c r="O10" s="11"/>
      <c r="P10" s="11"/>
    </row>
    <row r="11" spans="1:21" s="5" customFormat="1" ht="20.100000000000001" customHeight="1" thickBot="1">
      <c r="A11" s="13">
        <v>8</v>
      </c>
      <c r="B11" s="14" t="s">
        <v>20</v>
      </c>
      <c r="C11" s="14" t="s">
        <v>39</v>
      </c>
      <c r="D11" s="14" t="s">
        <v>83</v>
      </c>
      <c r="E11" s="17">
        <v>83429</v>
      </c>
      <c r="F11" s="16"/>
      <c r="G11" s="15">
        <v>240</v>
      </c>
      <c r="H11" s="15">
        <v>232</v>
      </c>
      <c r="I11" s="15">
        <v>170</v>
      </c>
      <c r="J11" s="15">
        <v>102</v>
      </c>
      <c r="K11" s="15">
        <v>0</v>
      </c>
      <c r="L11" s="15">
        <v>180</v>
      </c>
      <c r="M11" s="15">
        <v>180</v>
      </c>
      <c r="N11" s="11">
        <f t="shared" si="0"/>
        <v>1104</v>
      </c>
      <c r="O11" s="11"/>
      <c r="P11" s="11"/>
    </row>
    <row r="12" spans="1:21" s="5" customFormat="1" ht="20.100000000000001" customHeight="1" thickBot="1">
      <c r="A12" s="13">
        <v>9</v>
      </c>
      <c r="B12" s="14" t="s">
        <v>21</v>
      </c>
      <c r="C12" s="14" t="s">
        <v>10</v>
      </c>
      <c r="D12" s="14" t="s">
        <v>37</v>
      </c>
      <c r="E12" s="17">
        <v>110680</v>
      </c>
      <c r="F12" s="16" t="s">
        <v>74</v>
      </c>
      <c r="G12" s="15">
        <v>136</v>
      </c>
      <c r="H12" s="15">
        <v>102</v>
      </c>
      <c r="I12" s="15">
        <v>180</v>
      </c>
      <c r="J12" s="15">
        <v>115</v>
      </c>
      <c r="K12" s="15">
        <v>94</v>
      </c>
      <c r="L12" s="15">
        <v>180</v>
      </c>
      <c r="M12" s="15">
        <v>180</v>
      </c>
      <c r="N12" s="11">
        <f t="shared" si="0"/>
        <v>987</v>
      </c>
      <c r="O12" s="11"/>
      <c r="P12" s="11"/>
    </row>
    <row r="13" spans="1:21" s="5" customFormat="1" ht="20.100000000000001" customHeight="1" thickBot="1">
      <c r="A13" s="13">
        <v>10</v>
      </c>
      <c r="B13" s="14" t="s">
        <v>22</v>
      </c>
      <c r="C13" s="14" t="s">
        <v>10</v>
      </c>
      <c r="D13" s="14" t="s">
        <v>79</v>
      </c>
      <c r="E13" s="17">
        <v>109226</v>
      </c>
      <c r="F13" s="16" t="s">
        <v>74</v>
      </c>
      <c r="G13" s="15">
        <v>224</v>
      </c>
      <c r="H13" s="15">
        <v>184</v>
      </c>
      <c r="I13" s="15">
        <v>85</v>
      </c>
      <c r="J13" s="15">
        <v>48</v>
      </c>
      <c r="K13" s="15">
        <v>76</v>
      </c>
      <c r="L13" s="15">
        <v>138</v>
      </c>
      <c r="M13" s="15">
        <v>180</v>
      </c>
      <c r="N13" s="11">
        <f t="shared" si="0"/>
        <v>935</v>
      </c>
      <c r="O13" s="11"/>
      <c r="P13" s="11"/>
    </row>
    <row r="14" spans="1:21" s="5" customFormat="1" ht="20.100000000000001" customHeight="1" thickBot="1">
      <c r="A14" s="24">
        <v>11</v>
      </c>
      <c r="B14" s="25" t="s">
        <v>48</v>
      </c>
      <c r="C14" s="25" t="s">
        <v>39</v>
      </c>
      <c r="D14" s="25" t="s">
        <v>84</v>
      </c>
      <c r="E14" s="26">
        <v>124671</v>
      </c>
      <c r="F14" s="27"/>
      <c r="G14" s="28">
        <v>213</v>
      </c>
      <c r="H14" s="28">
        <v>62</v>
      </c>
      <c r="I14" s="28">
        <v>85</v>
      </c>
      <c r="J14" s="28">
        <v>103</v>
      </c>
      <c r="K14" s="28">
        <v>118</v>
      </c>
      <c r="L14" s="28">
        <v>121</v>
      </c>
      <c r="M14" s="28">
        <v>180</v>
      </c>
      <c r="N14" s="11">
        <f t="shared" si="0"/>
        <v>882</v>
      </c>
      <c r="O14" s="29"/>
      <c r="P14" s="29"/>
    </row>
    <row r="15" spans="1:21" ht="50.1" customHeight="1" thickBot="1">
      <c r="A15" s="37" t="s">
        <v>98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U15" s="1" t="s">
        <v>93</v>
      </c>
    </row>
    <row r="16" spans="1:21" s="5" customFormat="1" ht="20.100000000000001" customHeight="1" thickBot="1">
      <c r="A16" s="3" t="s">
        <v>11</v>
      </c>
      <c r="B16" s="4" t="s">
        <v>12</v>
      </c>
      <c r="C16" s="4" t="s">
        <v>9</v>
      </c>
      <c r="D16" s="4" t="s">
        <v>30</v>
      </c>
      <c r="E16" s="4" t="s">
        <v>31</v>
      </c>
      <c r="F16" s="4" t="s">
        <v>0</v>
      </c>
      <c r="G16" s="4" t="s">
        <v>1</v>
      </c>
      <c r="H16" s="4" t="s">
        <v>2</v>
      </c>
      <c r="I16" s="4" t="s">
        <v>3</v>
      </c>
      <c r="J16" s="4" t="s">
        <v>4</v>
      </c>
      <c r="K16" s="4" t="s">
        <v>5</v>
      </c>
      <c r="L16" s="4" t="s">
        <v>7</v>
      </c>
      <c r="M16" s="4" t="s">
        <v>8</v>
      </c>
      <c r="N16" s="4" t="s">
        <v>6</v>
      </c>
      <c r="O16" s="4" t="s">
        <v>32</v>
      </c>
      <c r="P16" s="4" t="s">
        <v>33</v>
      </c>
    </row>
    <row r="17" spans="1:16" s="5" customFormat="1" ht="20.100000000000001" customHeight="1" thickBot="1">
      <c r="A17" s="6">
        <v>1</v>
      </c>
      <c r="B17" s="14" t="s">
        <v>21</v>
      </c>
      <c r="C17" s="14" t="s">
        <v>10</v>
      </c>
      <c r="D17" s="14" t="s">
        <v>37</v>
      </c>
      <c r="E17" s="17">
        <v>110680</v>
      </c>
      <c r="F17" s="16" t="s">
        <v>74</v>
      </c>
      <c r="G17" s="15">
        <v>136</v>
      </c>
      <c r="H17" s="15">
        <v>102</v>
      </c>
      <c r="I17" s="15">
        <v>180</v>
      </c>
      <c r="J17" s="15">
        <v>115</v>
      </c>
      <c r="K17" s="15">
        <v>94</v>
      </c>
      <c r="L17" s="15">
        <v>180</v>
      </c>
      <c r="M17" s="15">
        <v>180</v>
      </c>
      <c r="N17" s="11">
        <f>SUM(G17:M17)</f>
        <v>987</v>
      </c>
      <c r="O17" s="11"/>
      <c r="P17" s="11"/>
    </row>
    <row r="18" spans="1:16" ht="20.100000000000001" customHeight="1" thickBot="1">
      <c r="A18" s="6">
        <v>2</v>
      </c>
      <c r="B18" s="14" t="s">
        <v>22</v>
      </c>
      <c r="C18" s="14" t="s">
        <v>10</v>
      </c>
      <c r="D18" s="14" t="s">
        <v>79</v>
      </c>
      <c r="E18" s="17">
        <v>109226</v>
      </c>
      <c r="F18" s="16" t="s">
        <v>74</v>
      </c>
      <c r="G18" s="15">
        <v>224</v>
      </c>
      <c r="H18" s="15">
        <v>184</v>
      </c>
      <c r="I18" s="15">
        <v>85</v>
      </c>
      <c r="J18" s="15">
        <v>48</v>
      </c>
      <c r="K18" s="15">
        <v>76</v>
      </c>
      <c r="L18" s="15">
        <v>138</v>
      </c>
      <c r="M18" s="15">
        <v>180</v>
      </c>
      <c r="N18" s="11">
        <f>SUM(G18:M18)</f>
        <v>935</v>
      </c>
      <c r="O18" s="11"/>
      <c r="P18" s="11"/>
    </row>
    <row r="20" spans="1:16" ht="20.100000000000001" customHeight="1">
      <c r="A20" s="38" t="s">
        <v>101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</sheetData>
  <mergeCells count="3">
    <mergeCell ref="A1:P1"/>
    <mergeCell ref="A15:P15"/>
    <mergeCell ref="A20:P20"/>
  </mergeCells>
  <phoneticPr fontId="0" type="noConversion"/>
  <pageMargins left="0.75" right="0.75" top="0.69" bottom="1" header="0.41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T10" sqref="T10"/>
    </sheetView>
  </sheetViews>
  <sheetFormatPr defaultRowHeight="20.100000000000001" customHeight="1"/>
  <cols>
    <col min="1" max="1" width="6.7109375" style="1" customWidth="1"/>
    <col min="2" max="2" width="20.7109375" style="1" customWidth="1"/>
    <col min="3" max="3" width="14.7109375" style="2" customWidth="1"/>
    <col min="4" max="5" width="10.7109375" style="1" customWidth="1"/>
    <col min="6" max="16" width="6.7109375" style="1" customWidth="1"/>
    <col min="17" max="16384" width="9.140625" style="1"/>
  </cols>
  <sheetData>
    <row r="1" spans="1:16" ht="50.1" customHeight="1" thickBo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5" customFormat="1" ht="20.100000000000001" customHeight="1" thickBot="1">
      <c r="A2" s="3" t="s">
        <v>11</v>
      </c>
      <c r="B2" s="4" t="s">
        <v>12</v>
      </c>
      <c r="C2" s="4" t="s">
        <v>9</v>
      </c>
      <c r="D2" s="4" t="s">
        <v>30</v>
      </c>
      <c r="E2" s="4" t="s">
        <v>31</v>
      </c>
      <c r="F2" s="4" t="s">
        <v>0</v>
      </c>
      <c r="G2" s="12" t="s">
        <v>1</v>
      </c>
      <c r="H2" s="12" t="s">
        <v>2</v>
      </c>
      <c r="I2" s="12" t="s">
        <v>3</v>
      </c>
      <c r="J2" s="12" t="s">
        <v>4</v>
      </c>
      <c r="K2" s="12" t="s">
        <v>5</v>
      </c>
      <c r="L2" s="12" t="s">
        <v>7</v>
      </c>
      <c r="M2" s="12" t="s">
        <v>8</v>
      </c>
      <c r="N2" s="12" t="s">
        <v>6</v>
      </c>
      <c r="O2" s="4" t="s">
        <v>32</v>
      </c>
      <c r="P2" s="4" t="s">
        <v>33</v>
      </c>
    </row>
    <row r="3" spans="1:16" s="5" customFormat="1" ht="20.100000000000001" customHeight="1" thickBot="1">
      <c r="A3" s="13">
        <v>1</v>
      </c>
      <c r="B3" s="14" t="s">
        <v>54</v>
      </c>
      <c r="C3" s="14" t="s">
        <v>44</v>
      </c>
      <c r="D3" s="14" t="s">
        <v>87</v>
      </c>
      <c r="E3" s="22">
        <v>119964</v>
      </c>
      <c r="F3" s="20"/>
      <c r="G3" s="15">
        <v>240</v>
      </c>
      <c r="H3" s="15">
        <v>240</v>
      </c>
      <c r="I3" s="15">
        <v>180</v>
      </c>
      <c r="J3" s="15">
        <v>180</v>
      </c>
      <c r="K3" s="15">
        <v>180</v>
      </c>
      <c r="L3" s="15">
        <v>180</v>
      </c>
      <c r="M3" s="15">
        <v>180</v>
      </c>
      <c r="N3" s="11">
        <f t="shared" ref="N3:N13" si="0">SUM(G3:M3)</f>
        <v>1380</v>
      </c>
      <c r="O3" s="11"/>
      <c r="P3" s="11"/>
    </row>
    <row r="4" spans="1:16" s="5" customFormat="1" ht="20.100000000000001" customHeight="1" thickBot="1">
      <c r="A4" s="13">
        <v>2</v>
      </c>
      <c r="B4" s="14" t="s">
        <v>14</v>
      </c>
      <c r="C4" s="14" t="s">
        <v>10</v>
      </c>
      <c r="D4" s="14" t="s">
        <v>41</v>
      </c>
      <c r="E4" s="22">
        <v>15934</v>
      </c>
      <c r="F4" s="19"/>
      <c r="G4" s="15">
        <v>240</v>
      </c>
      <c r="H4" s="15">
        <v>240</v>
      </c>
      <c r="I4" s="15">
        <v>180</v>
      </c>
      <c r="J4" s="15">
        <v>133</v>
      </c>
      <c r="K4" s="15">
        <v>180</v>
      </c>
      <c r="L4" s="15">
        <v>180</v>
      </c>
      <c r="M4" s="15">
        <v>180</v>
      </c>
      <c r="N4" s="11">
        <f t="shared" si="0"/>
        <v>1333</v>
      </c>
      <c r="O4" s="11"/>
      <c r="P4" s="11"/>
    </row>
    <row r="5" spans="1:16" s="5" customFormat="1" ht="20.100000000000001" customHeight="1" thickBot="1">
      <c r="A5" s="13">
        <v>3</v>
      </c>
      <c r="B5" s="14" t="s">
        <v>16</v>
      </c>
      <c r="C5" s="14" t="s">
        <v>39</v>
      </c>
      <c r="D5" s="14" t="s">
        <v>85</v>
      </c>
      <c r="E5" s="22">
        <v>102752</v>
      </c>
      <c r="F5" s="21"/>
      <c r="G5" s="15">
        <v>240</v>
      </c>
      <c r="H5" s="15">
        <v>203</v>
      </c>
      <c r="I5" s="15">
        <v>120</v>
      </c>
      <c r="J5" s="15">
        <v>180</v>
      </c>
      <c r="K5" s="15">
        <v>180</v>
      </c>
      <c r="L5" s="15">
        <v>180</v>
      </c>
      <c r="M5" s="15">
        <v>180</v>
      </c>
      <c r="N5" s="11">
        <f t="shared" si="0"/>
        <v>1283</v>
      </c>
      <c r="O5" s="11"/>
      <c r="P5" s="11"/>
    </row>
    <row r="6" spans="1:16" s="5" customFormat="1" ht="20.100000000000001" customHeight="1" thickBot="1">
      <c r="A6" s="13">
        <v>4</v>
      </c>
      <c r="B6" s="14" t="s">
        <v>50</v>
      </c>
      <c r="C6" s="14" t="s">
        <v>55</v>
      </c>
      <c r="D6" s="14" t="s">
        <v>73</v>
      </c>
      <c r="E6" s="22">
        <v>15602</v>
      </c>
      <c r="F6" s="20"/>
      <c r="G6" s="15">
        <v>240</v>
      </c>
      <c r="H6" s="15">
        <v>240</v>
      </c>
      <c r="I6" s="15">
        <v>164</v>
      </c>
      <c r="J6" s="15">
        <v>180</v>
      </c>
      <c r="K6" s="15">
        <v>180</v>
      </c>
      <c r="L6" s="15">
        <v>149</v>
      </c>
      <c r="M6" s="15">
        <v>117</v>
      </c>
      <c r="N6" s="11">
        <f t="shared" si="0"/>
        <v>1270</v>
      </c>
      <c r="O6" s="11"/>
      <c r="P6" s="11"/>
    </row>
    <row r="7" spans="1:16" s="5" customFormat="1" ht="20.100000000000001" customHeight="1" thickBot="1">
      <c r="A7" s="13">
        <v>5</v>
      </c>
      <c r="B7" s="14" t="s">
        <v>24</v>
      </c>
      <c r="C7" s="14" t="s">
        <v>39</v>
      </c>
      <c r="D7" s="14" t="s">
        <v>86</v>
      </c>
      <c r="E7" s="22">
        <v>83600</v>
      </c>
      <c r="F7" s="20"/>
      <c r="G7" s="15">
        <v>222</v>
      </c>
      <c r="H7" s="15">
        <v>240</v>
      </c>
      <c r="I7" s="15">
        <v>180</v>
      </c>
      <c r="J7" s="15">
        <v>180</v>
      </c>
      <c r="K7" s="15">
        <v>150</v>
      </c>
      <c r="L7" s="15">
        <v>180</v>
      </c>
      <c r="M7" s="15">
        <v>100</v>
      </c>
      <c r="N7" s="11">
        <f t="shared" si="0"/>
        <v>1252</v>
      </c>
      <c r="O7" s="11"/>
      <c r="P7" s="11"/>
    </row>
    <row r="8" spans="1:16" s="5" customFormat="1" ht="20.100000000000001" customHeight="1" thickBot="1">
      <c r="A8" s="13">
        <v>6</v>
      </c>
      <c r="B8" s="14" t="s">
        <v>53</v>
      </c>
      <c r="C8" s="14" t="s">
        <v>39</v>
      </c>
      <c r="D8" s="14" t="s">
        <v>76</v>
      </c>
      <c r="E8" s="22">
        <v>83315</v>
      </c>
      <c r="F8" s="21"/>
      <c r="G8" s="15">
        <v>173</v>
      </c>
      <c r="H8" s="15">
        <v>240</v>
      </c>
      <c r="I8" s="15">
        <v>153</v>
      </c>
      <c r="J8" s="15">
        <v>180</v>
      </c>
      <c r="K8" s="15">
        <v>180</v>
      </c>
      <c r="L8" s="15">
        <v>180</v>
      </c>
      <c r="M8" s="15">
        <v>86</v>
      </c>
      <c r="N8" s="11">
        <f t="shared" si="0"/>
        <v>1192</v>
      </c>
      <c r="O8" s="11"/>
      <c r="P8" s="11"/>
    </row>
    <row r="9" spans="1:16" s="5" customFormat="1" ht="20.100000000000001" customHeight="1" thickBot="1">
      <c r="A9" s="13">
        <v>7</v>
      </c>
      <c r="B9" s="14" t="s">
        <v>26</v>
      </c>
      <c r="C9" s="14" t="s">
        <v>39</v>
      </c>
      <c r="D9" s="14" t="s">
        <v>42</v>
      </c>
      <c r="E9" s="22">
        <v>83626</v>
      </c>
      <c r="F9" s="20"/>
      <c r="G9" s="15">
        <v>205</v>
      </c>
      <c r="H9" s="15">
        <v>162</v>
      </c>
      <c r="I9" s="15">
        <v>180</v>
      </c>
      <c r="J9" s="15">
        <v>125</v>
      </c>
      <c r="K9" s="15">
        <v>180</v>
      </c>
      <c r="L9" s="15">
        <v>180</v>
      </c>
      <c r="M9" s="15">
        <v>139</v>
      </c>
      <c r="N9" s="11">
        <f t="shared" si="0"/>
        <v>1171</v>
      </c>
      <c r="O9" s="11"/>
      <c r="P9" s="11"/>
    </row>
    <row r="10" spans="1:16" s="5" customFormat="1" ht="20.100000000000001" customHeight="1" thickBot="1">
      <c r="A10" s="13">
        <v>8</v>
      </c>
      <c r="B10" s="14" t="s">
        <v>25</v>
      </c>
      <c r="C10" s="14" t="s">
        <v>39</v>
      </c>
      <c r="D10" s="14" t="s">
        <v>43</v>
      </c>
      <c r="E10" s="22">
        <v>83473</v>
      </c>
      <c r="F10" s="20"/>
      <c r="G10" s="15">
        <v>189</v>
      </c>
      <c r="H10" s="15">
        <v>147</v>
      </c>
      <c r="I10" s="15">
        <v>180</v>
      </c>
      <c r="J10" s="15">
        <v>180</v>
      </c>
      <c r="K10" s="15">
        <v>180</v>
      </c>
      <c r="L10" s="15">
        <v>110</v>
      </c>
      <c r="M10" s="15">
        <v>53</v>
      </c>
      <c r="N10" s="11">
        <f t="shared" si="0"/>
        <v>1039</v>
      </c>
      <c r="O10" s="11"/>
      <c r="P10" s="11"/>
    </row>
    <row r="11" spans="1:16" s="5" customFormat="1" ht="20.100000000000001" customHeight="1" thickBot="1">
      <c r="A11" s="13">
        <v>9</v>
      </c>
      <c r="B11" s="14" t="s">
        <v>17</v>
      </c>
      <c r="C11" s="14" t="s">
        <v>10</v>
      </c>
      <c r="D11" s="14" t="s">
        <v>40</v>
      </c>
      <c r="E11" s="22">
        <v>72056</v>
      </c>
      <c r="F11" s="20" t="s">
        <v>74</v>
      </c>
      <c r="G11" s="15">
        <v>240</v>
      </c>
      <c r="H11" s="15">
        <v>214</v>
      </c>
      <c r="I11" s="15">
        <v>180</v>
      </c>
      <c r="J11" s="15">
        <v>180</v>
      </c>
      <c r="K11" s="15">
        <v>55</v>
      </c>
      <c r="L11" s="15">
        <v>115</v>
      </c>
      <c r="M11" s="15">
        <v>0</v>
      </c>
      <c r="N11" s="11">
        <f t="shared" si="0"/>
        <v>984</v>
      </c>
      <c r="O11" s="11"/>
      <c r="P11" s="11"/>
    </row>
    <row r="12" spans="1:16" s="5" customFormat="1" ht="20.100000000000001" customHeight="1" thickBot="1">
      <c r="A12" s="13">
        <v>10</v>
      </c>
      <c r="B12" s="14" t="s">
        <v>52</v>
      </c>
      <c r="C12" s="14" t="s">
        <v>10</v>
      </c>
      <c r="D12" s="14" t="s">
        <v>77</v>
      </c>
      <c r="E12" s="22">
        <v>92381</v>
      </c>
      <c r="F12" s="20" t="s">
        <v>74</v>
      </c>
      <c r="G12" s="15">
        <v>44</v>
      </c>
      <c r="H12" s="15">
        <v>170</v>
      </c>
      <c r="I12" s="15">
        <v>180</v>
      </c>
      <c r="J12" s="15">
        <v>142</v>
      </c>
      <c r="K12" s="15">
        <v>131</v>
      </c>
      <c r="L12" s="15">
        <v>0</v>
      </c>
      <c r="M12" s="15">
        <v>125</v>
      </c>
      <c r="N12" s="11">
        <f t="shared" si="0"/>
        <v>792</v>
      </c>
      <c r="O12" s="11"/>
      <c r="P12" s="11"/>
    </row>
    <row r="13" spans="1:16" s="5" customFormat="1" ht="20.100000000000001" customHeight="1" thickBot="1">
      <c r="A13" s="13">
        <v>11</v>
      </c>
      <c r="B13" s="14" t="s">
        <v>51</v>
      </c>
      <c r="C13" s="14" t="s">
        <v>10</v>
      </c>
      <c r="D13" s="14" t="s">
        <v>78</v>
      </c>
      <c r="E13" s="17">
        <v>109227</v>
      </c>
      <c r="F13" s="20" t="s">
        <v>74</v>
      </c>
      <c r="G13" s="15">
        <v>3</v>
      </c>
      <c r="H13" s="15">
        <v>7</v>
      </c>
      <c r="I13" s="15">
        <v>103</v>
      </c>
      <c r="J13" s="15">
        <v>27</v>
      </c>
      <c r="K13" s="15">
        <v>0</v>
      </c>
      <c r="L13" s="15">
        <v>0</v>
      </c>
      <c r="M13" s="15">
        <v>0</v>
      </c>
      <c r="N13" s="11">
        <f t="shared" si="0"/>
        <v>140</v>
      </c>
      <c r="O13" s="11"/>
      <c r="P13" s="11"/>
    </row>
    <row r="14" spans="1:16" ht="50.1" customHeight="1" thickBot="1">
      <c r="A14" s="39" t="s">
        <v>99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5" customFormat="1" ht="20.100000000000001" customHeight="1" thickBot="1">
      <c r="A15" s="3" t="s">
        <v>11</v>
      </c>
      <c r="B15" s="4" t="s">
        <v>12</v>
      </c>
      <c r="C15" s="4" t="s">
        <v>9</v>
      </c>
      <c r="D15" s="4" t="s">
        <v>30</v>
      </c>
      <c r="E15" s="4" t="s">
        <v>31</v>
      </c>
      <c r="F15" s="4" t="s">
        <v>0</v>
      </c>
      <c r="G15" s="4" t="s">
        <v>1</v>
      </c>
      <c r="H15" s="4" t="s">
        <v>2</v>
      </c>
      <c r="I15" s="4" t="s">
        <v>3</v>
      </c>
      <c r="J15" s="4" t="s">
        <v>4</v>
      </c>
      <c r="K15" s="4" t="s">
        <v>5</v>
      </c>
      <c r="L15" s="4" t="s">
        <v>7</v>
      </c>
      <c r="M15" s="4" t="s">
        <v>8</v>
      </c>
      <c r="N15" s="12" t="s">
        <v>6</v>
      </c>
      <c r="O15" s="4" t="s">
        <v>32</v>
      </c>
      <c r="P15" s="4" t="s">
        <v>33</v>
      </c>
    </row>
    <row r="16" spans="1:16" s="5" customFormat="1" ht="20.100000000000001" customHeight="1" thickBot="1">
      <c r="A16" s="6">
        <v>1</v>
      </c>
      <c r="B16" s="14" t="s">
        <v>17</v>
      </c>
      <c r="C16" s="14" t="s">
        <v>10</v>
      </c>
      <c r="D16" s="14" t="s">
        <v>40</v>
      </c>
      <c r="E16" s="22">
        <v>72056</v>
      </c>
      <c r="F16" s="20" t="s">
        <v>74</v>
      </c>
      <c r="G16" s="15">
        <v>240</v>
      </c>
      <c r="H16" s="15">
        <v>214</v>
      </c>
      <c r="I16" s="15">
        <v>180</v>
      </c>
      <c r="J16" s="15">
        <v>180</v>
      </c>
      <c r="K16" s="15">
        <v>55</v>
      </c>
      <c r="L16" s="15">
        <v>115</v>
      </c>
      <c r="M16" s="15">
        <v>0</v>
      </c>
      <c r="N16" s="11">
        <f>SUM(G16:M16)</f>
        <v>984</v>
      </c>
      <c r="O16" s="11"/>
      <c r="P16" s="11"/>
    </row>
    <row r="17" spans="1:16" ht="20.100000000000001" customHeight="1" thickBot="1">
      <c r="A17" s="6">
        <v>2</v>
      </c>
      <c r="B17" s="14" t="s">
        <v>52</v>
      </c>
      <c r="C17" s="14" t="s">
        <v>10</v>
      </c>
      <c r="D17" s="14" t="s">
        <v>77</v>
      </c>
      <c r="E17" s="17">
        <v>92381</v>
      </c>
      <c r="F17" s="20" t="s">
        <v>74</v>
      </c>
      <c r="G17" s="15">
        <v>44</v>
      </c>
      <c r="H17" s="15">
        <v>170</v>
      </c>
      <c r="I17" s="15">
        <v>180</v>
      </c>
      <c r="J17" s="15">
        <v>142</v>
      </c>
      <c r="K17" s="15">
        <v>131</v>
      </c>
      <c r="L17" s="15">
        <v>0</v>
      </c>
      <c r="M17" s="15">
        <v>125</v>
      </c>
      <c r="N17" s="11">
        <f>SUM(G17:M17)</f>
        <v>792</v>
      </c>
      <c r="O17" s="11"/>
      <c r="P17" s="11"/>
    </row>
    <row r="18" spans="1:16" ht="20.100000000000001" customHeight="1" thickBot="1">
      <c r="A18" s="6">
        <v>3</v>
      </c>
      <c r="B18" s="14" t="s">
        <v>51</v>
      </c>
      <c r="C18" s="14" t="s">
        <v>10</v>
      </c>
      <c r="D18" s="14" t="s">
        <v>78</v>
      </c>
      <c r="E18" s="17">
        <v>109227</v>
      </c>
      <c r="F18" s="20" t="s">
        <v>74</v>
      </c>
      <c r="G18" s="15">
        <v>3</v>
      </c>
      <c r="H18" s="15">
        <v>7</v>
      </c>
      <c r="I18" s="15">
        <v>103</v>
      </c>
      <c r="J18" s="15">
        <v>27</v>
      </c>
      <c r="K18" s="15">
        <v>0</v>
      </c>
      <c r="L18" s="15">
        <v>0</v>
      </c>
      <c r="M18" s="15">
        <v>0</v>
      </c>
      <c r="N18" s="11">
        <f>SUM(G18:M18)</f>
        <v>140</v>
      </c>
      <c r="O18" s="11"/>
      <c r="P18" s="11"/>
    </row>
  </sheetData>
  <mergeCells count="2">
    <mergeCell ref="A1:P1"/>
    <mergeCell ref="A14:P14"/>
  </mergeCells>
  <phoneticPr fontId="0" type="noConversion"/>
  <pageMargins left="0.38" right="0.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E19" sqref="E19"/>
    </sheetView>
  </sheetViews>
  <sheetFormatPr defaultRowHeight="20.100000000000001" customHeight="1"/>
  <cols>
    <col min="1" max="1" width="6.7109375" style="1" customWidth="1"/>
    <col min="2" max="2" width="20.7109375" style="1" customWidth="1"/>
    <col min="3" max="3" width="14.7109375" style="2" customWidth="1"/>
    <col min="4" max="5" width="10.7109375" style="1" customWidth="1"/>
    <col min="6" max="16" width="6.7109375" style="1" customWidth="1"/>
    <col min="17" max="16384" width="9.140625" style="1"/>
  </cols>
  <sheetData>
    <row r="1" spans="1:16" ht="50.1" customHeight="1" thickBot="1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5" customFormat="1" ht="20.100000000000001" customHeight="1" thickBot="1">
      <c r="A2" s="3" t="s">
        <v>11</v>
      </c>
      <c r="B2" s="4" t="s">
        <v>12</v>
      </c>
      <c r="C2" s="4" t="s">
        <v>9</v>
      </c>
      <c r="D2" s="4" t="s">
        <v>30</v>
      </c>
      <c r="E2" s="4" t="s">
        <v>31</v>
      </c>
      <c r="F2" s="4" t="s">
        <v>0</v>
      </c>
      <c r="G2" s="12" t="s">
        <v>1</v>
      </c>
      <c r="H2" s="12" t="s">
        <v>2</v>
      </c>
      <c r="I2" s="12" t="s">
        <v>3</v>
      </c>
      <c r="J2" s="12" t="s">
        <v>4</v>
      </c>
      <c r="K2" s="12" t="s">
        <v>5</v>
      </c>
      <c r="L2" s="12" t="s">
        <v>7</v>
      </c>
      <c r="M2" s="12" t="s">
        <v>8</v>
      </c>
      <c r="N2" s="12" t="s">
        <v>6</v>
      </c>
      <c r="O2" s="4" t="s">
        <v>32</v>
      </c>
      <c r="P2" s="4" t="s">
        <v>33</v>
      </c>
    </row>
    <row r="3" spans="1:16" s="5" customFormat="1" ht="20.100000000000001" customHeight="1" thickBot="1">
      <c r="A3" s="6">
        <v>1</v>
      </c>
      <c r="B3" s="7" t="s">
        <v>56</v>
      </c>
      <c r="C3" s="7" t="s">
        <v>10</v>
      </c>
      <c r="D3" s="7" t="s">
        <v>45</v>
      </c>
      <c r="E3" s="7"/>
      <c r="F3" s="7"/>
      <c r="G3" s="9">
        <v>0</v>
      </c>
      <c r="H3" s="9">
        <v>0</v>
      </c>
      <c r="I3" s="9">
        <v>180</v>
      </c>
      <c r="J3" s="9">
        <v>121</v>
      </c>
      <c r="K3" s="9">
        <v>162</v>
      </c>
      <c r="L3" s="9">
        <v>0</v>
      </c>
      <c r="M3" s="9">
        <v>0</v>
      </c>
      <c r="N3" s="11">
        <f>SUM(G3:M3)</f>
        <v>463</v>
      </c>
      <c r="O3" s="11"/>
      <c r="P3" s="11"/>
    </row>
  </sheetData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Normal="100" workbookViewId="0">
      <selection activeCell="P15" sqref="P15"/>
    </sheetView>
  </sheetViews>
  <sheetFormatPr defaultRowHeight="12.75"/>
  <cols>
    <col min="1" max="1" width="6.7109375" style="1" customWidth="1"/>
    <col min="2" max="2" width="20.7109375" style="1" customWidth="1"/>
    <col min="3" max="3" width="14.7109375" style="2" customWidth="1"/>
    <col min="4" max="4" width="10.7109375" style="1" customWidth="1"/>
    <col min="5" max="11" width="6.7109375" style="1" customWidth="1"/>
    <col min="12" max="13" width="6.7109375" customWidth="1"/>
  </cols>
  <sheetData>
    <row r="1" spans="1:13" ht="50.1" customHeight="1" thickBo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0.100000000000001" customHeight="1" thickBot="1">
      <c r="A2" s="3" t="s">
        <v>11</v>
      </c>
      <c r="B2" s="4" t="s">
        <v>12</v>
      </c>
      <c r="C2" s="4" t="s">
        <v>9</v>
      </c>
      <c r="D2" s="4" t="s">
        <v>30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32</v>
      </c>
      <c r="M2" s="4" t="s">
        <v>33</v>
      </c>
    </row>
    <row r="3" spans="1:13" ht="20.100000000000001" customHeight="1" thickBot="1">
      <c r="A3" s="6">
        <v>1</v>
      </c>
      <c r="B3" s="7" t="s">
        <v>23</v>
      </c>
      <c r="C3" s="7" t="s">
        <v>10</v>
      </c>
      <c r="D3" s="7" t="s">
        <v>38</v>
      </c>
      <c r="E3" s="8"/>
      <c r="F3" s="9">
        <v>120</v>
      </c>
      <c r="G3" s="9">
        <v>120</v>
      </c>
      <c r="H3" s="9">
        <v>120</v>
      </c>
      <c r="I3" s="9">
        <v>120</v>
      </c>
      <c r="J3" s="9">
        <v>120</v>
      </c>
      <c r="K3" s="10">
        <f>SUM(F3:J3)</f>
        <v>600</v>
      </c>
      <c r="L3" s="11">
        <v>179</v>
      </c>
      <c r="M3" s="11"/>
    </row>
    <row r="4" spans="1:13" ht="20.100000000000001" customHeight="1" thickBot="1">
      <c r="A4" s="6">
        <v>2</v>
      </c>
      <c r="B4" s="7" t="s">
        <v>94</v>
      </c>
      <c r="C4" s="7" t="s">
        <v>39</v>
      </c>
      <c r="D4" s="7" t="s">
        <v>91</v>
      </c>
      <c r="E4" s="8" t="s">
        <v>74</v>
      </c>
      <c r="F4" s="9">
        <v>120</v>
      </c>
      <c r="G4" s="9">
        <v>120</v>
      </c>
      <c r="H4" s="9">
        <v>120</v>
      </c>
      <c r="I4" s="9">
        <v>120</v>
      </c>
      <c r="J4" s="9">
        <v>120</v>
      </c>
      <c r="K4" s="10">
        <f>SUM(F4:J4)</f>
        <v>600</v>
      </c>
      <c r="L4" s="11">
        <v>0</v>
      </c>
      <c r="M4" s="11"/>
    </row>
    <row r="5" spans="1:13" ht="20.100000000000001" customHeight="1" thickBot="1">
      <c r="A5" s="6">
        <v>3</v>
      </c>
      <c r="B5" s="7" t="s">
        <v>17</v>
      </c>
      <c r="C5" s="7" t="s">
        <v>10</v>
      </c>
      <c r="D5" s="7" t="s">
        <v>40</v>
      </c>
      <c r="E5" s="8" t="s">
        <v>74</v>
      </c>
      <c r="F5" s="9">
        <v>120</v>
      </c>
      <c r="G5" s="9">
        <v>120</v>
      </c>
      <c r="H5" s="9">
        <v>103</v>
      </c>
      <c r="I5" s="9">
        <v>120</v>
      </c>
      <c r="J5" s="9">
        <v>44</v>
      </c>
      <c r="K5" s="10">
        <f>SUM(F5:J5)</f>
        <v>507</v>
      </c>
      <c r="L5" s="11"/>
      <c r="M5" s="11"/>
    </row>
    <row r="6" spans="1:13" ht="20.100000000000001" customHeight="1" thickBot="1">
      <c r="A6" s="6">
        <v>4</v>
      </c>
      <c r="B6" s="7" t="s">
        <v>57</v>
      </c>
      <c r="C6" s="7" t="s">
        <v>39</v>
      </c>
      <c r="D6" s="7" t="s">
        <v>92</v>
      </c>
      <c r="E6" s="8"/>
      <c r="F6" s="9">
        <v>58</v>
      </c>
      <c r="G6" s="9">
        <v>53</v>
      </c>
      <c r="H6" s="9">
        <v>120</v>
      </c>
      <c r="I6" s="9">
        <v>120</v>
      </c>
      <c r="J6" s="9">
        <v>68</v>
      </c>
      <c r="K6" s="10">
        <f>SUM(F6:J6)</f>
        <v>419</v>
      </c>
      <c r="L6" s="11"/>
      <c r="M6" s="11"/>
    </row>
    <row r="7" spans="1:13" ht="13.5" customHeight="1"/>
  </sheetData>
  <mergeCells count="1">
    <mergeCell ref="A1:M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J5" sqref="J5"/>
    </sheetView>
  </sheetViews>
  <sheetFormatPr defaultRowHeight="12.75"/>
  <cols>
    <col min="1" max="1" width="6.7109375" style="1" customWidth="1"/>
    <col min="2" max="2" width="20.7109375" style="1" customWidth="1"/>
    <col min="3" max="3" width="14.7109375" style="2" customWidth="1"/>
    <col min="4" max="4" width="10.7109375" style="1" customWidth="1"/>
    <col min="5" max="11" width="6.7109375" style="1" customWidth="1"/>
    <col min="12" max="13" width="6.7109375" customWidth="1"/>
  </cols>
  <sheetData>
    <row r="1" spans="1:13" ht="50.1" customHeight="1" thickBo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0.100000000000001" customHeight="1" thickBot="1">
      <c r="A2" s="3" t="s">
        <v>11</v>
      </c>
      <c r="B2" s="4" t="s">
        <v>12</v>
      </c>
      <c r="C2" s="4" t="s">
        <v>9</v>
      </c>
      <c r="D2" s="4" t="s">
        <v>30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32</v>
      </c>
      <c r="M2" s="4" t="s">
        <v>33</v>
      </c>
    </row>
    <row r="3" spans="1:13" ht="20.100000000000001" customHeight="1" thickBot="1">
      <c r="A3" s="6">
        <v>1</v>
      </c>
      <c r="B3" s="7" t="s">
        <v>60</v>
      </c>
      <c r="C3" s="7" t="s">
        <v>39</v>
      </c>
      <c r="D3" s="7"/>
      <c r="E3" s="8"/>
      <c r="F3" s="9">
        <v>86</v>
      </c>
      <c r="G3" s="9">
        <v>102</v>
      </c>
      <c r="H3" s="9">
        <v>62</v>
      </c>
      <c r="I3" s="9">
        <v>67</v>
      </c>
      <c r="J3" s="9">
        <v>30</v>
      </c>
      <c r="K3" s="10">
        <f>SUM(F3:J3)</f>
        <v>347</v>
      </c>
      <c r="L3" s="11"/>
      <c r="M3" s="11"/>
    </row>
    <row r="4" spans="1:13" ht="20.100000000000001" customHeight="1" thickBot="1">
      <c r="A4" s="6">
        <v>2</v>
      </c>
      <c r="B4" s="7" t="s">
        <v>58</v>
      </c>
      <c r="C4" s="7" t="s">
        <v>39</v>
      </c>
      <c r="D4" s="7"/>
      <c r="E4" s="8"/>
      <c r="F4" s="9">
        <v>47</v>
      </c>
      <c r="G4" s="9">
        <v>0</v>
      </c>
      <c r="H4" s="9">
        <v>40</v>
      </c>
      <c r="I4" s="9">
        <v>46</v>
      </c>
      <c r="J4" s="9">
        <v>31</v>
      </c>
      <c r="K4" s="10">
        <f>SUM(F4:J4)</f>
        <v>164</v>
      </c>
      <c r="L4" s="11"/>
      <c r="M4" s="11"/>
    </row>
    <row r="5" spans="1:13" ht="20.100000000000001" customHeight="1" thickBot="1">
      <c r="A5" s="6">
        <v>3</v>
      </c>
      <c r="B5" s="7" t="s">
        <v>59</v>
      </c>
      <c r="C5" s="7" t="s">
        <v>39</v>
      </c>
      <c r="D5" s="7" t="s">
        <v>95</v>
      </c>
      <c r="E5" s="8"/>
      <c r="F5" s="9">
        <v>93</v>
      </c>
      <c r="G5" s="9">
        <v>0</v>
      </c>
      <c r="H5" s="9">
        <v>0</v>
      </c>
      <c r="I5" s="9">
        <v>0</v>
      </c>
      <c r="J5" s="9">
        <v>0</v>
      </c>
      <c r="K5" s="10">
        <f>SUM(F5:J5)</f>
        <v>93</v>
      </c>
      <c r="L5" s="11"/>
      <c r="M5" s="11"/>
    </row>
    <row r="6" spans="1:13" ht="13.5" customHeight="1"/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D4" sqref="D4"/>
    </sheetView>
  </sheetViews>
  <sheetFormatPr defaultRowHeight="12.75"/>
  <cols>
    <col min="1" max="1" width="6.7109375" style="1" customWidth="1"/>
    <col min="2" max="2" width="20.7109375" style="1" customWidth="1"/>
    <col min="3" max="3" width="14.7109375" style="2" customWidth="1"/>
    <col min="4" max="4" width="10.7109375" style="1" customWidth="1"/>
    <col min="5" max="11" width="6.7109375" style="1" customWidth="1"/>
    <col min="12" max="13" width="6.7109375" customWidth="1"/>
  </cols>
  <sheetData>
    <row r="1" spans="1:13" ht="50.1" customHeight="1" thickBo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0.100000000000001" customHeight="1" thickBot="1">
      <c r="A2" s="3" t="s">
        <v>11</v>
      </c>
      <c r="B2" s="4" t="s">
        <v>12</v>
      </c>
      <c r="C2" s="4" t="s">
        <v>9</v>
      </c>
      <c r="D2" s="4" t="s">
        <v>30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32</v>
      </c>
      <c r="M2" s="4" t="s">
        <v>33</v>
      </c>
    </row>
    <row r="3" spans="1:13" ht="20.100000000000001" customHeight="1" thickBot="1">
      <c r="A3" s="6">
        <v>1</v>
      </c>
      <c r="B3" s="7" t="s">
        <v>97</v>
      </c>
      <c r="C3" s="7" t="s">
        <v>39</v>
      </c>
      <c r="D3" s="7" t="s">
        <v>102</v>
      </c>
      <c r="E3" s="8"/>
      <c r="F3" s="9">
        <v>120</v>
      </c>
      <c r="G3" s="9">
        <v>120</v>
      </c>
      <c r="H3" s="9">
        <v>120</v>
      </c>
      <c r="I3" s="9">
        <v>75</v>
      </c>
      <c r="J3" s="9">
        <v>120</v>
      </c>
      <c r="K3" s="10">
        <f>SUM(F3:J3)</f>
        <v>555</v>
      </c>
      <c r="L3" s="11"/>
      <c r="M3" s="11"/>
    </row>
    <row r="4" spans="1:13" ht="20.100000000000001" customHeight="1" thickBot="1">
      <c r="A4" s="6">
        <v>2</v>
      </c>
      <c r="B4" s="7" t="s">
        <v>72</v>
      </c>
      <c r="C4" s="7" t="s">
        <v>39</v>
      </c>
      <c r="D4" s="7"/>
      <c r="E4" s="8" t="s">
        <v>74</v>
      </c>
      <c r="F4" s="9">
        <v>120</v>
      </c>
      <c r="G4" s="9">
        <v>120</v>
      </c>
      <c r="H4" s="9">
        <v>55</v>
      </c>
      <c r="I4" s="9">
        <v>120</v>
      </c>
      <c r="J4" s="9">
        <v>120</v>
      </c>
      <c r="K4" s="10">
        <f t="shared" ref="K4:K19" si="0">SUM(F4:J4)</f>
        <v>535</v>
      </c>
      <c r="L4" s="11"/>
      <c r="M4" s="11"/>
    </row>
    <row r="5" spans="1:13" ht="20.100000000000001" customHeight="1" thickBot="1">
      <c r="A5" s="6">
        <v>3</v>
      </c>
      <c r="B5" s="7" t="s">
        <v>70</v>
      </c>
      <c r="C5" s="7" t="s">
        <v>39</v>
      </c>
      <c r="D5" s="7" t="s">
        <v>46</v>
      </c>
      <c r="E5" s="8"/>
      <c r="F5" s="9">
        <v>70</v>
      </c>
      <c r="G5" s="9">
        <v>120</v>
      </c>
      <c r="H5" s="9">
        <v>94</v>
      </c>
      <c r="I5" s="9">
        <v>120</v>
      </c>
      <c r="J5" s="9">
        <v>120</v>
      </c>
      <c r="K5" s="10">
        <f t="shared" si="0"/>
        <v>524</v>
      </c>
      <c r="L5" s="11"/>
      <c r="M5" s="11"/>
    </row>
    <row r="6" spans="1:13" ht="20.100000000000001" customHeight="1" thickBot="1">
      <c r="A6" s="6">
        <v>4</v>
      </c>
      <c r="B6" s="7" t="s">
        <v>62</v>
      </c>
      <c r="C6" s="7" t="s">
        <v>39</v>
      </c>
      <c r="D6" s="7"/>
      <c r="E6" s="8"/>
      <c r="F6" s="9">
        <v>84</v>
      </c>
      <c r="G6" s="9">
        <v>102</v>
      </c>
      <c r="H6" s="9">
        <v>120</v>
      </c>
      <c r="I6" s="9">
        <v>84</v>
      </c>
      <c r="J6" s="9">
        <v>101</v>
      </c>
      <c r="K6" s="10">
        <f t="shared" si="0"/>
        <v>491</v>
      </c>
      <c r="L6" s="11"/>
      <c r="M6" s="11"/>
    </row>
    <row r="7" spans="1:13" ht="20.100000000000001" customHeight="1" thickBot="1">
      <c r="A7" s="6">
        <v>5</v>
      </c>
      <c r="B7" s="7" t="s">
        <v>59</v>
      </c>
      <c r="C7" s="7" t="s">
        <v>39</v>
      </c>
      <c r="D7" s="7" t="s">
        <v>95</v>
      </c>
      <c r="E7" s="8"/>
      <c r="F7" s="9">
        <v>120</v>
      </c>
      <c r="G7" s="9">
        <v>68</v>
      </c>
      <c r="H7" s="9">
        <v>120</v>
      </c>
      <c r="I7" s="9">
        <v>120</v>
      </c>
      <c r="J7" s="9">
        <v>41</v>
      </c>
      <c r="K7" s="10">
        <f t="shared" si="0"/>
        <v>469</v>
      </c>
      <c r="L7" s="11"/>
      <c r="M7" s="11"/>
    </row>
    <row r="8" spans="1:13" ht="20.100000000000001" customHeight="1" thickBot="1">
      <c r="A8" s="6">
        <v>6</v>
      </c>
      <c r="B8" s="7" t="s">
        <v>96</v>
      </c>
      <c r="C8" s="7" t="s">
        <v>39</v>
      </c>
      <c r="D8" s="7"/>
      <c r="E8" s="8"/>
      <c r="F8" s="9">
        <v>20</v>
      </c>
      <c r="G8" s="9">
        <v>120</v>
      </c>
      <c r="H8" s="9">
        <v>102</v>
      </c>
      <c r="I8" s="9">
        <v>120</v>
      </c>
      <c r="J8" s="9">
        <v>88</v>
      </c>
      <c r="K8" s="10">
        <f t="shared" si="0"/>
        <v>450</v>
      </c>
      <c r="L8" s="11"/>
      <c r="M8" s="11"/>
    </row>
    <row r="9" spans="1:13" ht="20.100000000000001" customHeight="1" thickBot="1">
      <c r="A9" s="6">
        <v>7</v>
      </c>
      <c r="B9" s="7" t="s">
        <v>58</v>
      </c>
      <c r="C9" s="7" t="s">
        <v>39</v>
      </c>
      <c r="D9" s="7"/>
      <c r="E9" s="8"/>
      <c r="F9" s="9">
        <v>87</v>
      </c>
      <c r="G9" s="9">
        <v>120</v>
      </c>
      <c r="H9" s="9">
        <v>53</v>
      </c>
      <c r="I9" s="9">
        <v>96</v>
      </c>
      <c r="J9" s="9">
        <v>60</v>
      </c>
      <c r="K9" s="10">
        <f t="shared" si="0"/>
        <v>416</v>
      </c>
      <c r="L9" s="11"/>
      <c r="M9" s="11"/>
    </row>
    <row r="10" spans="1:13" ht="20.100000000000001" customHeight="1" thickBot="1">
      <c r="A10" s="6">
        <v>8</v>
      </c>
      <c r="B10" s="7" t="s">
        <v>68</v>
      </c>
      <c r="C10" s="7" t="s">
        <v>39</v>
      </c>
      <c r="D10" s="7"/>
      <c r="E10" s="8" t="s">
        <v>74</v>
      </c>
      <c r="F10" s="9">
        <v>41</v>
      </c>
      <c r="G10" s="9">
        <v>120</v>
      </c>
      <c r="H10" s="9">
        <v>56</v>
      </c>
      <c r="I10" s="9">
        <v>52</v>
      </c>
      <c r="J10" s="9">
        <v>120</v>
      </c>
      <c r="K10" s="10">
        <f t="shared" si="0"/>
        <v>389</v>
      </c>
      <c r="L10" s="11"/>
      <c r="M10" s="11"/>
    </row>
    <row r="11" spans="1:13" ht="20.100000000000001" customHeight="1" thickBot="1">
      <c r="A11" s="6">
        <v>9</v>
      </c>
      <c r="B11" s="7" t="s">
        <v>61</v>
      </c>
      <c r="C11" s="7" t="s">
        <v>39</v>
      </c>
      <c r="D11" s="7"/>
      <c r="E11" s="8" t="s">
        <v>74</v>
      </c>
      <c r="F11" s="9">
        <v>72</v>
      </c>
      <c r="G11" s="9">
        <v>106</v>
      </c>
      <c r="H11" s="9">
        <v>62</v>
      </c>
      <c r="I11" s="9">
        <v>61</v>
      </c>
      <c r="J11" s="9">
        <v>58</v>
      </c>
      <c r="K11" s="10">
        <f t="shared" si="0"/>
        <v>359</v>
      </c>
      <c r="L11" s="11"/>
      <c r="M11" s="11"/>
    </row>
    <row r="12" spans="1:13" ht="20.100000000000001" customHeight="1" thickBot="1">
      <c r="A12" s="6">
        <v>10</v>
      </c>
      <c r="B12" s="7" t="s">
        <v>69</v>
      </c>
      <c r="C12" s="7" t="s">
        <v>39</v>
      </c>
      <c r="D12" s="7"/>
      <c r="E12" s="8" t="s">
        <v>74</v>
      </c>
      <c r="F12" s="9">
        <v>52</v>
      </c>
      <c r="G12" s="9">
        <v>76</v>
      </c>
      <c r="H12" s="9">
        <v>25</v>
      </c>
      <c r="I12" s="9">
        <v>77</v>
      </c>
      <c r="J12" s="9">
        <v>100</v>
      </c>
      <c r="K12" s="10">
        <f t="shared" si="0"/>
        <v>330</v>
      </c>
      <c r="L12" s="11"/>
      <c r="M12" s="11"/>
    </row>
    <row r="13" spans="1:13" ht="20.100000000000001" customHeight="1" thickBot="1">
      <c r="A13" s="6">
        <v>11</v>
      </c>
      <c r="B13" s="7" t="s">
        <v>66</v>
      </c>
      <c r="C13" s="7" t="s">
        <v>39</v>
      </c>
      <c r="D13" s="7"/>
      <c r="E13" s="8" t="s">
        <v>74</v>
      </c>
      <c r="F13" s="9">
        <v>8</v>
      </c>
      <c r="G13" s="9">
        <v>120</v>
      </c>
      <c r="H13" s="9">
        <v>3</v>
      </c>
      <c r="I13" s="9">
        <v>64</v>
      </c>
      <c r="J13" s="9">
        <v>120</v>
      </c>
      <c r="K13" s="10">
        <f t="shared" si="0"/>
        <v>315</v>
      </c>
      <c r="L13" s="11"/>
      <c r="M13" s="11"/>
    </row>
    <row r="14" spans="1:13" ht="20.100000000000001" customHeight="1" thickBot="1">
      <c r="A14" s="6">
        <v>12</v>
      </c>
      <c r="B14" s="7" t="s">
        <v>63</v>
      </c>
      <c r="C14" s="7" t="s">
        <v>39</v>
      </c>
      <c r="D14" s="7"/>
      <c r="E14" s="8" t="s">
        <v>74</v>
      </c>
      <c r="F14" s="9">
        <v>61</v>
      </c>
      <c r="G14" s="9">
        <v>74</v>
      </c>
      <c r="H14" s="9">
        <v>42</v>
      </c>
      <c r="I14" s="9">
        <v>50</v>
      </c>
      <c r="J14" s="9">
        <v>71</v>
      </c>
      <c r="K14" s="10">
        <f t="shared" si="0"/>
        <v>298</v>
      </c>
      <c r="L14" s="11"/>
      <c r="M14" s="11"/>
    </row>
    <row r="15" spans="1:13" ht="20.100000000000001" customHeight="1" thickBot="1">
      <c r="A15" s="6">
        <v>13</v>
      </c>
      <c r="B15" s="7" t="s">
        <v>64</v>
      </c>
      <c r="C15" s="7" t="s">
        <v>39</v>
      </c>
      <c r="D15" s="7"/>
      <c r="E15" s="8" t="s">
        <v>74</v>
      </c>
      <c r="F15" s="9">
        <v>66</v>
      </c>
      <c r="G15" s="9">
        <v>85</v>
      </c>
      <c r="H15" s="9">
        <v>67</v>
      </c>
      <c r="I15" s="9">
        <v>49</v>
      </c>
      <c r="J15" s="9">
        <v>26</v>
      </c>
      <c r="K15" s="10">
        <f t="shared" si="0"/>
        <v>293</v>
      </c>
      <c r="L15" s="11"/>
      <c r="M15" s="11"/>
    </row>
    <row r="16" spans="1:13" ht="20.100000000000001" customHeight="1" thickBot="1">
      <c r="A16" s="6">
        <v>14</v>
      </c>
      <c r="B16" s="7" t="s">
        <v>67</v>
      </c>
      <c r="C16" s="7" t="s">
        <v>39</v>
      </c>
      <c r="D16" s="7"/>
      <c r="E16" s="8" t="s">
        <v>74</v>
      </c>
      <c r="F16" s="9">
        <v>68</v>
      </c>
      <c r="G16" s="9">
        <v>66</v>
      </c>
      <c r="H16" s="9">
        <v>5</v>
      </c>
      <c r="I16" s="9">
        <v>90</v>
      </c>
      <c r="J16" s="9">
        <v>62</v>
      </c>
      <c r="K16" s="10">
        <f t="shared" si="0"/>
        <v>291</v>
      </c>
      <c r="L16" s="11"/>
      <c r="M16" s="11"/>
    </row>
    <row r="17" spans="1:13" ht="20.100000000000001" customHeight="1" thickBot="1">
      <c r="A17" s="6">
        <v>15</v>
      </c>
      <c r="B17" s="7" t="s">
        <v>71</v>
      </c>
      <c r="C17" s="7" t="s">
        <v>39</v>
      </c>
      <c r="D17" s="7"/>
      <c r="E17" s="8" t="s">
        <v>74</v>
      </c>
      <c r="F17" s="9">
        <v>59</v>
      </c>
      <c r="G17" s="9">
        <v>89</v>
      </c>
      <c r="H17" s="9">
        <v>0</v>
      </c>
      <c r="I17" s="9">
        <v>58</v>
      </c>
      <c r="J17" s="9">
        <v>53</v>
      </c>
      <c r="K17" s="10">
        <f t="shared" si="0"/>
        <v>259</v>
      </c>
      <c r="L17" s="11"/>
      <c r="M17" s="11"/>
    </row>
    <row r="18" spans="1:13" ht="20.100000000000001" customHeight="1" thickBot="1">
      <c r="A18" s="6">
        <v>16</v>
      </c>
      <c r="B18" s="7" t="s">
        <v>60</v>
      </c>
      <c r="C18" s="7" t="s">
        <v>39</v>
      </c>
      <c r="D18" s="7"/>
      <c r="E18" s="8"/>
      <c r="F18" s="9">
        <v>57</v>
      </c>
      <c r="G18" s="9">
        <v>92</v>
      </c>
      <c r="H18" s="9">
        <v>52</v>
      </c>
      <c r="I18" s="9">
        <v>5</v>
      </c>
      <c r="J18" s="9">
        <v>0</v>
      </c>
      <c r="K18" s="10">
        <f t="shared" si="0"/>
        <v>206</v>
      </c>
      <c r="L18" s="11"/>
      <c r="M18" s="11"/>
    </row>
    <row r="19" spans="1:13" ht="20.100000000000001" customHeight="1" thickBot="1">
      <c r="A19" s="6">
        <v>17</v>
      </c>
      <c r="B19" s="7" t="s">
        <v>65</v>
      </c>
      <c r="C19" s="7" t="s">
        <v>39</v>
      </c>
      <c r="D19" s="7"/>
      <c r="E19" s="8" t="s">
        <v>74</v>
      </c>
      <c r="F19" s="9">
        <v>59</v>
      </c>
      <c r="G19" s="9">
        <v>99</v>
      </c>
      <c r="H19" s="9">
        <v>5</v>
      </c>
      <c r="I19" s="9">
        <v>0</v>
      </c>
      <c r="J19" s="9">
        <v>0</v>
      </c>
      <c r="K19" s="10">
        <f t="shared" si="0"/>
        <v>163</v>
      </c>
      <c r="L19" s="11"/>
      <c r="M19" s="11"/>
    </row>
    <row r="20" spans="1:13" ht="13.5" customHeight="1"/>
  </sheetData>
  <mergeCells count="1"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F1A</vt:lpstr>
      <vt:lpstr>F1B</vt:lpstr>
      <vt:lpstr>F1C</vt:lpstr>
      <vt:lpstr>F1H</vt:lpstr>
      <vt:lpstr>F1G</vt:lpstr>
      <vt:lpstr>P30</vt:lpstr>
      <vt:lpstr>F1A!Print_Area</vt:lpstr>
      <vt:lpstr>F1B!Print_Area</vt:lpstr>
    </vt:vector>
  </TitlesOfParts>
  <Company>BankSoft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SARIOGLU</dc:creator>
  <cp:lastModifiedBy>Ismet Yurtseven</cp:lastModifiedBy>
  <cp:lastPrinted>2019-06-03T08:20:33Z</cp:lastPrinted>
  <dcterms:created xsi:type="dcterms:W3CDTF">2009-04-09T10:50:16Z</dcterms:created>
  <dcterms:modified xsi:type="dcterms:W3CDTF">2019-06-10T10:57:04Z</dcterms:modified>
</cp:coreProperties>
</file>