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0730" windowHeight="11160" tabRatio="801" activeTab="3"/>
  </bookViews>
  <sheets>
    <sheet name="F1N-150 (2)" sheetId="12" r:id="rId1"/>
    <sheet name="F1N-150" sheetId="1" r:id="rId2"/>
    <sheet name="Prijava takmičara" sheetId="5" r:id="rId3"/>
    <sheet name="F1N" sheetId="4" r:id="rId4"/>
    <sheet name="Sheet1" sheetId="9" r:id="rId5"/>
    <sheet name="Sudijske liste" sheetId="6" r:id="rId6"/>
    <sheet name="Startna Lista F1N-150" sheetId="8" r:id="rId7"/>
    <sheet name="Startna Lista F1N" sheetId="10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2" l="1"/>
  <c r="P8" i="12"/>
  <c r="P9" i="12"/>
  <c r="P10" i="12"/>
  <c r="P11" i="12"/>
  <c r="P12" i="12"/>
  <c r="P13" i="12"/>
  <c r="P14" i="12"/>
  <c r="P15" i="12"/>
  <c r="P16" i="12"/>
  <c r="P18" i="12"/>
  <c r="P19" i="12"/>
  <c r="P17" i="12"/>
  <c r="P20" i="12"/>
  <c r="P21" i="12"/>
  <c r="P23" i="12"/>
  <c r="P24" i="12"/>
  <c r="P22" i="12"/>
  <c r="P25" i="12"/>
  <c r="P26" i="12"/>
  <c r="P27" i="12"/>
  <c r="P28" i="12"/>
  <c r="P33" i="12"/>
  <c r="P29" i="12"/>
  <c r="P30" i="12"/>
  <c r="P32" i="12"/>
  <c r="P34" i="12"/>
  <c r="P31" i="12"/>
  <c r="P36" i="12"/>
  <c r="P39" i="12"/>
  <c r="P35" i="12"/>
  <c r="P37" i="12"/>
  <c r="P38" i="12"/>
  <c r="P42" i="12"/>
  <c r="P44" i="12"/>
  <c r="P40" i="12"/>
  <c r="P45" i="12"/>
  <c r="P46" i="12"/>
  <c r="P41" i="12"/>
  <c r="P43" i="12"/>
  <c r="G28" i="12"/>
  <c r="P47" i="12"/>
  <c r="Q19" i="12"/>
  <c r="Q29" i="12"/>
  <c r="Q24" i="12"/>
  <c r="Q32" i="12"/>
  <c r="Q28" i="12"/>
  <c r="Q10" i="12"/>
  <c r="Q39" i="12"/>
  <c r="Q26" i="12"/>
  <c r="Q37" i="12"/>
  <c r="Q22" i="12"/>
  <c r="Q34" i="12"/>
  <c r="Q42" i="12"/>
  <c r="Q35" i="12"/>
  <c r="Q16" i="12"/>
  <c r="Q25" i="12"/>
  <c r="Q41" i="12"/>
  <c r="Q47" i="12"/>
  <c r="Q43" i="12"/>
  <c r="Q8" i="12"/>
  <c r="Q40" i="12"/>
  <c r="Q11" i="12"/>
  <c r="Q36" i="12"/>
  <c r="Q14" i="12"/>
  <c r="Q23" i="12"/>
  <c r="Q18" i="12"/>
  <c r="Q13" i="12"/>
  <c r="Q44" i="12"/>
  <c r="Q27" i="12"/>
  <c r="Q9" i="12"/>
  <c r="Q7" i="12"/>
  <c r="Q38" i="12"/>
  <c r="Q46" i="12"/>
  <c r="Q15" i="12"/>
  <c r="Q12" i="12"/>
  <c r="Q31" i="12"/>
  <c r="Q45" i="12"/>
  <c r="Q33" i="12"/>
  <c r="Q20" i="12"/>
  <c r="Q30" i="12"/>
  <c r="Q17" i="12"/>
  <c r="Q21" i="12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Q7" i="4"/>
  <c r="Q34" i="4"/>
  <c r="Q35" i="4"/>
  <c r="Q36" i="4"/>
  <c r="Q37" i="4"/>
  <c r="Q38" i="4"/>
  <c r="Q39" i="4"/>
  <c r="Q40" i="4"/>
  <c r="Q41" i="4"/>
  <c r="P41" i="4"/>
  <c r="P19" i="4"/>
  <c r="P34" i="4"/>
  <c r="P35" i="4"/>
  <c r="P36" i="4"/>
  <c r="P37" i="4"/>
  <c r="P38" i="4"/>
  <c r="P39" i="4"/>
  <c r="P40" i="4"/>
  <c r="P17" i="1" l="1"/>
  <c r="P10" i="1"/>
  <c r="P15" i="1"/>
  <c r="P13" i="1"/>
  <c r="P12" i="1"/>
  <c r="P11" i="1"/>
  <c r="P9" i="1"/>
  <c r="P8" i="1"/>
  <c r="P7" i="1"/>
  <c r="P14" i="1"/>
  <c r="P16" i="1"/>
  <c r="P18" i="1"/>
  <c r="Q18" i="4" l="1"/>
  <c r="Q25" i="4" l="1"/>
  <c r="P8" i="4"/>
  <c r="Q32" i="4"/>
  <c r="P30" i="4"/>
  <c r="Q22" i="4"/>
  <c r="P15" i="4"/>
  <c r="Q9" i="4"/>
  <c r="P12" i="4"/>
  <c r="Q20" i="4"/>
  <c r="P27" i="4"/>
  <c r="Q19" i="4"/>
  <c r="P24" i="4"/>
  <c r="Q26" i="4"/>
  <c r="P32" i="4"/>
  <c r="Q24" i="4"/>
  <c r="P11" i="4"/>
  <c r="Q31" i="4"/>
  <c r="P21" i="4"/>
  <c r="Q29" i="4"/>
  <c r="P26" i="4"/>
  <c r="Q33" i="4"/>
  <c r="P18" i="4"/>
  <c r="Q13" i="4"/>
  <c r="P20" i="4"/>
  <c r="Q21" i="4"/>
  <c r="P9" i="4"/>
  <c r="Q23" i="4"/>
  <c r="P28" i="4"/>
  <c r="Q17" i="4"/>
  <c r="P16" i="4"/>
  <c r="Q27" i="4"/>
  <c r="P31" i="4"/>
  <c r="Q14" i="4"/>
  <c r="P33" i="4"/>
  <c r="Q12" i="4"/>
  <c r="P23" i="4"/>
  <c r="Q30" i="4"/>
  <c r="P29" i="4"/>
  <c r="Q8" i="4"/>
  <c r="P14" i="4"/>
  <c r="Q10" i="4"/>
  <c r="P17" i="4"/>
  <c r="Q28" i="4"/>
  <c r="P13" i="4"/>
  <c r="Q16" i="4"/>
  <c r="P7" i="4"/>
  <c r="Q11" i="4"/>
  <c r="P25" i="4"/>
  <c r="P22" i="4"/>
  <c r="Q15" i="4"/>
  <c r="P10" i="4"/>
</calcChain>
</file>

<file path=xl/sharedStrings.xml><?xml version="1.0" encoding="utf-8"?>
<sst xmlns="http://schemas.openxmlformats.org/spreadsheetml/2006/main" count="744" uniqueCount="243">
  <si>
    <t>Red. br.</t>
  </si>
  <si>
    <t>Ime i prezime</t>
  </si>
  <si>
    <t>Klub</t>
  </si>
  <si>
    <t>P1</t>
  </si>
  <si>
    <t>P2</t>
  </si>
  <si>
    <t>P3</t>
  </si>
  <si>
    <t>Ukupno</t>
  </si>
  <si>
    <t>Poredak</t>
  </si>
  <si>
    <t>F1N</t>
  </si>
  <si>
    <t>F1N-150</t>
  </si>
  <si>
    <t>P4</t>
  </si>
  <si>
    <t>P5</t>
  </si>
  <si>
    <t>P6</t>
  </si>
  <si>
    <t>P7</t>
  </si>
  <si>
    <t>P8</t>
  </si>
  <si>
    <t>P9</t>
  </si>
  <si>
    <t>3 najbolja</t>
  </si>
  <si>
    <t>S</t>
  </si>
  <si>
    <t>AK Osijek</t>
  </si>
  <si>
    <t>Igor Nišević</t>
  </si>
  <si>
    <t>God. rođ.</t>
  </si>
  <si>
    <t>Kateg. po god. rođ.</t>
  </si>
  <si>
    <t>Turnir:</t>
  </si>
  <si>
    <t>Klasa:</t>
  </si>
  <si>
    <t>Organizator:</t>
  </si>
  <si>
    <t>Mjesto i datum:</t>
  </si>
  <si>
    <t>J</t>
  </si>
  <si>
    <t>Mihaela Radić</t>
  </si>
  <si>
    <t>Lea Višinger</t>
  </si>
  <si>
    <t>svi</t>
  </si>
  <si>
    <t>Dominik Pajkurić</t>
  </si>
  <si>
    <t>Hana Višinger</t>
  </si>
  <si>
    <t>Božo Grubić</t>
  </si>
  <si>
    <t>Zenica Open 2019</t>
  </si>
  <si>
    <t>Zenica, 06.04.2019.</t>
  </si>
  <si>
    <t>ŽK</t>
  </si>
  <si>
    <t>MJ</t>
  </si>
  <si>
    <t>Antun Šikić</t>
  </si>
  <si>
    <t>Mak Balaš</t>
  </si>
  <si>
    <t>Ana Štiks</t>
  </si>
  <si>
    <t>Josip Rešetar</t>
  </si>
  <si>
    <t>Viktor Štrok</t>
  </si>
  <si>
    <t>CTK Čeminac</t>
  </si>
  <si>
    <t>Mirsad Kapetanović</t>
  </si>
  <si>
    <t>AK "Izet Kurtalić" Visoko</t>
  </si>
  <si>
    <t>Armin Nesiren</t>
  </si>
  <si>
    <t>Alen Halak</t>
  </si>
  <si>
    <t>AK "Krila Sarajeva"</t>
  </si>
  <si>
    <t>Dalila Halak</t>
  </si>
  <si>
    <t>Dževad Buzadžić</t>
  </si>
  <si>
    <t>AK Sarajevo</t>
  </si>
  <si>
    <t>Lamija Herco</t>
  </si>
  <si>
    <t>J, ŽK</t>
  </si>
  <si>
    <t>MJ, J, ŽK</t>
  </si>
  <si>
    <t>MJ, J</t>
  </si>
  <si>
    <t>Godište</t>
  </si>
  <si>
    <t>PRIJAVA TAKMIČARA</t>
  </si>
  <si>
    <t>Ime i prezime takmičara</t>
  </si>
  <si>
    <t>P</t>
  </si>
  <si>
    <t>Potpis sudije:</t>
  </si>
  <si>
    <t>SUDIJSKE LISTE</t>
  </si>
  <si>
    <t>do 2006.</t>
  </si>
  <si>
    <t>do 2000.</t>
  </si>
  <si>
    <t>I</t>
  </si>
  <si>
    <t>II</t>
  </si>
  <si>
    <t>III</t>
  </si>
  <si>
    <t>IV</t>
  </si>
  <si>
    <t>R. br.</t>
  </si>
  <si>
    <t>ženska kat.</t>
  </si>
  <si>
    <t>Mala škola avijacije</t>
  </si>
  <si>
    <t>Begović Emina</t>
  </si>
  <si>
    <t>Begović Zerina</t>
  </si>
  <si>
    <t>Bajrić Emad</t>
  </si>
  <si>
    <t>Baručija Ibrahim</t>
  </si>
  <si>
    <t>Ćosić Bilal</t>
  </si>
  <si>
    <t>Ćosić Rejhan</t>
  </si>
  <si>
    <t>Muratović Kerim</t>
  </si>
  <si>
    <t>Esmsa</t>
  </si>
  <si>
    <t>Novaković Alek</t>
  </si>
  <si>
    <t>Šehović Edah</t>
  </si>
  <si>
    <t>Velidar Ahmed</t>
  </si>
  <si>
    <t>Zilić Ahmed</t>
  </si>
  <si>
    <t>Zilić Hamza</t>
  </si>
  <si>
    <t>Leon Činčurak</t>
  </si>
  <si>
    <t>Ivan Đeorgievski</t>
  </si>
  <si>
    <t>AK "Franjo Kluz"</t>
  </si>
  <si>
    <t>Murat Šarkinović</t>
  </si>
  <si>
    <t>AK Zenica</t>
  </si>
  <si>
    <t>Bilal Ćosić</t>
  </si>
  <si>
    <t>Rejhan Ćosić</t>
  </si>
  <si>
    <t>Ahmed Veledar</t>
  </si>
  <si>
    <t>Alek Novaković</t>
  </si>
  <si>
    <t>Emad Bajrić</t>
  </si>
  <si>
    <t>Davud Huskić</t>
  </si>
  <si>
    <t>Ahmed Zilić</t>
  </si>
  <si>
    <t>Hamza Zilić</t>
  </si>
  <si>
    <t>Predrag Šarkinović</t>
  </si>
  <si>
    <t>Ferid Zilić</t>
  </si>
  <si>
    <t>Faik Čičak</t>
  </si>
  <si>
    <t>Dino Omerspahić</t>
  </si>
  <si>
    <t>Amra Zilić</t>
  </si>
  <si>
    <t>Benjamin Topalčević</t>
  </si>
  <si>
    <t xml:space="preserve">Ibrahim Baručija </t>
  </si>
  <si>
    <t xml:space="preserve">Ahmed Zilić </t>
  </si>
  <si>
    <t>Esma Sarić</t>
  </si>
  <si>
    <t>Kerim Muratović</t>
  </si>
  <si>
    <t>Goran Nišević</t>
  </si>
  <si>
    <t>Natalija Nišević</t>
  </si>
  <si>
    <t>Aero klub Zenica</t>
  </si>
  <si>
    <t>V</t>
  </si>
  <si>
    <t>VI</t>
  </si>
  <si>
    <t>VII</t>
  </si>
  <si>
    <t>VIII</t>
  </si>
  <si>
    <t>IX</t>
  </si>
  <si>
    <t>X</t>
  </si>
  <si>
    <t>AK Nova Pazova</t>
  </si>
  <si>
    <t>Borno Večei</t>
  </si>
  <si>
    <t>20,79</t>
  </si>
  <si>
    <t>4,69</t>
  </si>
  <si>
    <t>8,72</t>
  </si>
  <si>
    <t>15,25</t>
  </si>
  <si>
    <t>21,34</t>
  </si>
  <si>
    <t>12,18</t>
  </si>
  <si>
    <t>10,38</t>
  </si>
  <si>
    <t>13,81</t>
  </si>
  <si>
    <t>4,44</t>
  </si>
  <si>
    <t>13,28</t>
  </si>
  <si>
    <t>16,34</t>
  </si>
  <si>
    <t>16,09</t>
  </si>
  <si>
    <t>21,50</t>
  </si>
  <si>
    <t>25,81</t>
  </si>
  <si>
    <t>21,06</t>
  </si>
  <si>
    <t>4,88</t>
  </si>
  <si>
    <t>23,59</t>
  </si>
  <si>
    <t>31,44</t>
  </si>
  <si>
    <t>22,72</t>
  </si>
  <si>
    <t>3,72</t>
  </si>
  <si>
    <t>20,22</t>
  </si>
  <si>
    <t>25,31</t>
  </si>
  <si>
    <t>15,41</t>
  </si>
  <si>
    <t>2,63</t>
  </si>
  <si>
    <t>15,55</t>
  </si>
  <si>
    <t>30,78</t>
  </si>
  <si>
    <t>24,94</t>
  </si>
  <si>
    <t>14,47</t>
  </si>
  <si>
    <t>32,50</t>
  </si>
  <si>
    <t>22,90</t>
  </si>
  <si>
    <t>12,94</t>
  </si>
  <si>
    <t>31,97</t>
  </si>
  <si>
    <t>22,07</t>
  </si>
  <si>
    <t>26,04</t>
  </si>
  <si>
    <t>2,87</t>
  </si>
  <si>
    <t>19,30</t>
  </si>
  <si>
    <t>0,00</t>
  </si>
  <si>
    <t>16,75</t>
  </si>
  <si>
    <t>21,69</t>
  </si>
  <si>
    <t>21,25</t>
  </si>
  <si>
    <t>28,93</t>
  </si>
  <si>
    <t>4,31</t>
  </si>
  <si>
    <t>8,12</t>
  </si>
  <si>
    <t>3,23</t>
  </si>
  <si>
    <t>5,46</t>
  </si>
  <si>
    <t>11,69</t>
  </si>
  <si>
    <t>6,75</t>
  </si>
  <si>
    <t>23,35</t>
  </si>
  <si>
    <t>4,65</t>
  </si>
  <si>
    <t>15,88</t>
  </si>
  <si>
    <t>20,66</t>
  </si>
  <si>
    <t>11,16</t>
  </si>
  <si>
    <t>24,59</t>
  </si>
  <si>
    <t>8,28</t>
  </si>
  <si>
    <t>33,53</t>
  </si>
  <si>
    <t>11,03</t>
  </si>
  <si>
    <t>27,75</t>
  </si>
  <si>
    <t>2,97</t>
  </si>
  <si>
    <t>34,19</t>
  </si>
  <si>
    <t>10,35</t>
  </si>
  <si>
    <t>26,97</t>
  </si>
  <si>
    <t>34,80</t>
  </si>
  <si>
    <t>34,53</t>
  </si>
  <si>
    <t>31,68</t>
  </si>
  <si>
    <t>14,53</t>
  </si>
  <si>
    <t>3,62</t>
  </si>
  <si>
    <t>35,93</t>
  </si>
  <si>
    <t>32,22</t>
  </si>
  <si>
    <t>21,85</t>
  </si>
  <si>
    <t>37,03</t>
  </si>
  <si>
    <t>29,03</t>
  </si>
  <si>
    <t>11,13</t>
  </si>
  <si>
    <t>27,90</t>
  </si>
  <si>
    <t>15,94</t>
  </si>
  <si>
    <t>17,44</t>
  </si>
  <si>
    <t>21,75</t>
  </si>
  <si>
    <t>31,60</t>
  </si>
  <si>
    <t>20,78</t>
  </si>
  <si>
    <t>22,35</t>
  </si>
  <si>
    <t>18,22</t>
  </si>
  <si>
    <t>26,91</t>
  </si>
  <si>
    <t>21,09</t>
  </si>
  <si>
    <t>13,43</t>
  </si>
  <si>
    <t>16,68</t>
  </si>
  <si>
    <t>21,87</t>
  </si>
  <si>
    <t>1,28</t>
  </si>
  <si>
    <t>30,47</t>
  </si>
  <si>
    <t>2,41</t>
  </si>
  <si>
    <t>21,81</t>
  </si>
  <si>
    <t>12,31</t>
  </si>
  <si>
    <t>29,00</t>
  </si>
  <si>
    <t>3,19</t>
  </si>
  <si>
    <t>20,72</t>
  </si>
  <si>
    <t>22,37</t>
  </si>
  <si>
    <t>28,41</t>
  </si>
  <si>
    <t>18,25</t>
  </si>
  <si>
    <t>8,19</t>
  </si>
  <si>
    <t xml:space="preserve">Nedim Lihovac </t>
  </si>
  <si>
    <t>23,22</t>
  </si>
  <si>
    <t>19,69</t>
  </si>
  <si>
    <t>7,32</t>
  </si>
  <si>
    <t>21,03</t>
  </si>
  <si>
    <t>12,78</t>
  </si>
  <si>
    <t>Emina Begović</t>
  </si>
  <si>
    <t>Zerina Begović</t>
  </si>
  <si>
    <t>17,50</t>
  </si>
  <si>
    <t>17,41</t>
  </si>
  <si>
    <t>18,35</t>
  </si>
  <si>
    <t>10,22</t>
  </si>
  <si>
    <t>20,44</t>
  </si>
  <si>
    <t>13,94</t>
  </si>
  <si>
    <t>Borna Večei</t>
  </si>
  <si>
    <t>Esma Sakić</t>
  </si>
  <si>
    <t>S1</t>
  </si>
  <si>
    <t>S2</t>
  </si>
  <si>
    <t>S3</t>
  </si>
  <si>
    <t>MJ1, J1</t>
  </si>
  <si>
    <t>MJ2, J2, ŽK1</t>
  </si>
  <si>
    <t>MJ3, J3, ŽK2</t>
  </si>
  <si>
    <t>ŽK3</t>
  </si>
  <si>
    <t>,</t>
  </si>
  <si>
    <t>ŽK1</t>
  </si>
  <si>
    <t>ŽK2</t>
  </si>
  <si>
    <t>MJ1,J1</t>
  </si>
  <si>
    <t>MJ2,J2</t>
  </si>
  <si>
    <t>MJ3,J3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</si>
</sst>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rgb="FF0084D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84D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2121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" xfId="0" applyBorder="1"/>
    <xf numFmtId="0" fontId="0" fillId="0" borderId="24" xfId="0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0" fontId="0" fillId="0" borderId="20" xfId="0" applyBorder="1"/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right"/>
    </xf>
    <xf numFmtId="0" fontId="0" fillId="0" borderId="3" xfId="0" applyBorder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19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/>
    <xf numFmtId="0" fontId="4" fillId="0" borderId="10" xfId="0" applyFont="1" applyBorder="1"/>
    <xf numFmtId="0" fontId="4" fillId="0" borderId="12" xfId="0" applyFont="1" applyBorder="1"/>
    <xf numFmtId="0" fontId="0" fillId="2" borderId="2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008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903832</xdr:colOff>
      <xdr:row>4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C2817EA-EB6F-49B7-BA0A-9C9CF7F59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2907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903832</xdr:colOff>
      <xdr:row>4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C2817EA-EB6F-49B7-BA0A-9C9CF7F59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2907" cy="9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28575</xdr:rowOff>
    </xdr:from>
    <xdr:to>
      <xdr:col>1</xdr:col>
      <xdr:colOff>1132434</xdr:colOff>
      <xdr:row>4</xdr:row>
      <xdr:rowOff>147525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B937EFB-8B13-4812-A660-7419BDEF3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7" y="28575"/>
          <a:ext cx="1122907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799057</xdr:colOff>
      <xdr:row>4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5AEB9A1-76F5-4B3C-AF39-090A9C04C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2907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38100</xdr:rowOff>
    </xdr:from>
    <xdr:to>
      <xdr:col>2</xdr:col>
      <xdr:colOff>218032</xdr:colOff>
      <xdr:row>5</xdr:row>
      <xdr:rowOff>33225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DBEB040-1F32-4EC3-9E70-A39B54796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8100"/>
          <a:ext cx="1122907" cy="9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513307</xdr:colOff>
      <xdr:row>4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635B152-6327-4C27-83FB-65BCC8C19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2907" cy="9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513307</xdr:colOff>
      <xdr:row>4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635B152-6327-4C27-83FB-65BCC8C19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2907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9"/>
  <sheetViews>
    <sheetView workbookViewId="0">
      <pane xSplit="18" ySplit="6" topLeftCell="S7" activePane="bottomRight" state="frozen"/>
      <selection pane="topRight" activeCell="R1" sqref="R1"/>
      <selection pane="bottomLeft" activeCell="A7" sqref="A7"/>
      <selection pane="bottomRight" activeCell="Q16" sqref="Q16"/>
    </sheetView>
  </sheetViews>
  <sheetFormatPr defaultColWidth="9" defaultRowHeight="15" x14ac:dyDescent="0.25"/>
  <cols>
    <col min="1" max="1" width="3.28515625" style="1" customWidth="1"/>
    <col min="2" max="2" width="21.140625" style="1" customWidth="1"/>
    <col min="3" max="3" width="17.85546875" style="1" customWidth="1"/>
    <col min="4" max="4" width="11.28515625" style="1" customWidth="1"/>
    <col min="5" max="5" width="5.7109375" style="1" customWidth="1"/>
    <col min="6" max="6" width="9.28515625" style="1" customWidth="1"/>
    <col min="7" max="9" width="5.42578125" style="12" customWidth="1"/>
    <col min="10" max="15" width="5.42578125" style="1" customWidth="1"/>
    <col min="16" max="16" width="7.28515625" style="5" customWidth="1"/>
    <col min="17" max="17" width="8.7109375" style="6" customWidth="1"/>
    <col min="18" max="16384" width="9" style="1"/>
  </cols>
  <sheetData>
    <row r="1" spans="1:23" x14ac:dyDescent="0.25">
      <c r="B1" s="7" t="s">
        <v>22</v>
      </c>
      <c r="C1" s="3" t="s">
        <v>33</v>
      </c>
      <c r="D1" s="3"/>
      <c r="F1" s="3"/>
      <c r="H1" s="60" t="s">
        <v>9</v>
      </c>
      <c r="I1" s="61"/>
      <c r="J1" s="61"/>
      <c r="K1" s="61"/>
      <c r="L1" s="61"/>
      <c r="M1" s="61"/>
      <c r="N1" s="61"/>
      <c r="O1" s="61"/>
      <c r="P1" s="62"/>
      <c r="S1" s="3"/>
    </row>
    <row r="2" spans="1:23" x14ac:dyDescent="0.25">
      <c r="B2" s="7" t="s">
        <v>23</v>
      </c>
      <c r="C2" s="3" t="s">
        <v>9</v>
      </c>
      <c r="D2" s="3"/>
      <c r="H2" s="63"/>
      <c r="I2" s="64"/>
      <c r="J2" s="64"/>
      <c r="K2" s="64"/>
      <c r="L2" s="64"/>
      <c r="M2" s="64"/>
      <c r="N2" s="64"/>
      <c r="O2" s="64"/>
      <c r="P2" s="65"/>
      <c r="Q2" s="44" t="s">
        <v>36</v>
      </c>
      <c r="R2" s="3" t="s">
        <v>61</v>
      </c>
    </row>
    <row r="3" spans="1:23" ht="15" customHeight="1" x14ac:dyDescent="0.25">
      <c r="B3" s="7" t="s">
        <v>24</v>
      </c>
      <c r="C3" s="3" t="s">
        <v>108</v>
      </c>
      <c r="D3" s="3"/>
      <c r="H3" s="63"/>
      <c r="I3" s="64"/>
      <c r="J3" s="64"/>
      <c r="K3" s="64"/>
      <c r="L3" s="64"/>
      <c r="M3" s="64"/>
      <c r="N3" s="64"/>
      <c r="O3" s="64"/>
      <c r="P3" s="65"/>
      <c r="Q3" s="44" t="s">
        <v>26</v>
      </c>
      <c r="R3" s="3" t="s">
        <v>62</v>
      </c>
    </row>
    <row r="4" spans="1:23" ht="15" customHeight="1" x14ac:dyDescent="0.25">
      <c r="B4" s="7" t="s">
        <v>25</v>
      </c>
      <c r="C4" s="3" t="s">
        <v>34</v>
      </c>
      <c r="D4" s="3"/>
      <c r="H4" s="63"/>
      <c r="I4" s="64"/>
      <c r="J4" s="64"/>
      <c r="K4" s="64"/>
      <c r="L4" s="64"/>
      <c r="M4" s="64"/>
      <c r="N4" s="64"/>
      <c r="O4" s="64"/>
      <c r="P4" s="65"/>
      <c r="Q4" s="44" t="s">
        <v>17</v>
      </c>
      <c r="R4" s="3" t="s">
        <v>29</v>
      </c>
    </row>
    <row r="5" spans="1:23" ht="15" customHeight="1" thickBot="1" x14ac:dyDescent="0.3">
      <c r="H5" s="66"/>
      <c r="I5" s="67"/>
      <c r="J5" s="67"/>
      <c r="K5" s="67"/>
      <c r="L5" s="67"/>
      <c r="M5" s="67"/>
      <c r="N5" s="67"/>
      <c r="O5" s="67"/>
      <c r="P5" s="68"/>
      <c r="Q5" s="44" t="s">
        <v>35</v>
      </c>
      <c r="R5" s="3" t="s">
        <v>68</v>
      </c>
    </row>
    <row r="6" spans="1:23" ht="30" customHeight="1" thickBot="1" x14ac:dyDescent="0.3">
      <c r="A6" s="31" t="s">
        <v>67</v>
      </c>
      <c r="B6" s="32" t="s">
        <v>1</v>
      </c>
      <c r="C6" s="32" t="s">
        <v>2</v>
      </c>
      <c r="D6" s="32"/>
      <c r="E6" s="33" t="s">
        <v>20</v>
      </c>
      <c r="F6" s="33" t="s">
        <v>21</v>
      </c>
      <c r="G6" s="110" t="s">
        <v>3</v>
      </c>
      <c r="H6" s="110" t="s">
        <v>4</v>
      </c>
      <c r="I6" s="110" t="s">
        <v>5</v>
      </c>
      <c r="J6" s="32" t="s">
        <v>10</v>
      </c>
      <c r="K6" s="32" t="s">
        <v>11</v>
      </c>
      <c r="L6" s="32" t="s">
        <v>12</v>
      </c>
      <c r="M6" s="32" t="s">
        <v>13</v>
      </c>
      <c r="N6" s="32" t="s">
        <v>14</v>
      </c>
      <c r="O6" s="32" t="s">
        <v>15</v>
      </c>
      <c r="P6" s="49" t="s">
        <v>6</v>
      </c>
      <c r="Q6" s="50" t="s">
        <v>16</v>
      </c>
      <c r="R6" s="34" t="s">
        <v>7</v>
      </c>
    </row>
    <row r="7" spans="1:23" x14ac:dyDescent="0.25">
      <c r="A7" s="125">
        <v>1</v>
      </c>
      <c r="B7" s="128" t="s">
        <v>84</v>
      </c>
      <c r="C7" s="125" t="s">
        <v>85</v>
      </c>
      <c r="D7" s="122" t="s">
        <v>230</v>
      </c>
      <c r="E7" s="4"/>
      <c r="F7" s="4"/>
      <c r="G7" s="111">
        <v>34.53</v>
      </c>
      <c r="H7" s="111">
        <v>35.93</v>
      </c>
      <c r="I7" s="111">
        <v>37.03</v>
      </c>
      <c r="J7" s="109">
        <v>36.53</v>
      </c>
      <c r="K7" s="109">
        <v>31.25</v>
      </c>
      <c r="L7" s="109">
        <v>31.62</v>
      </c>
      <c r="M7" s="109">
        <v>34.380000000000003</v>
      </c>
      <c r="N7" s="109">
        <v>3.22</v>
      </c>
      <c r="O7" s="109">
        <v>35.880000000000003</v>
      </c>
      <c r="P7" s="48">
        <f>SUM(G7:O7)</f>
        <v>280.37</v>
      </c>
      <c r="Q7" s="48">
        <f>LARGE(G7:O7,1)+LARGE(G7:O7,2)+LARGE(G7:O7,3)</f>
        <v>109.49000000000001</v>
      </c>
      <c r="R7" s="47">
        <v>1</v>
      </c>
    </row>
    <row r="8" spans="1:23" x14ac:dyDescent="0.25">
      <c r="A8" s="127">
        <v>2</v>
      </c>
      <c r="B8" s="129" t="s">
        <v>19</v>
      </c>
      <c r="C8" s="127" t="s">
        <v>18</v>
      </c>
      <c r="D8" s="124" t="s">
        <v>231</v>
      </c>
      <c r="E8" s="2"/>
      <c r="F8" s="2"/>
      <c r="G8" s="112">
        <v>33.53</v>
      </c>
      <c r="H8" s="112">
        <v>34.19</v>
      </c>
      <c r="I8" s="112">
        <v>34.799999999999997</v>
      </c>
      <c r="J8" s="11">
        <v>3.59</v>
      </c>
      <c r="K8" s="11">
        <v>35.840000000000003</v>
      </c>
      <c r="L8" s="11">
        <v>35.25</v>
      </c>
      <c r="M8" s="11">
        <v>23.59</v>
      </c>
      <c r="N8" s="11">
        <v>4.03</v>
      </c>
      <c r="O8" s="11">
        <v>4.25</v>
      </c>
      <c r="P8" s="48">
        <f>SUM(G8:O8)</f>
        <v>209.07</v>
      </c>
      <c r="Q8" s="46">
        <f>LARGE(G8:O8,1)+LARGE(G8:O8,2)+LARGE(G8:O8,3)</f>
        <v>105.89</v>
      </c>
      <c r="R8" s="16">
        <v>2</v>
      </c>
    </row>
    <row r="9" spans="1:23" x14ac:dyDescent="0.25">
      <c r="A9" s="127">
        <v>3</v>
      </c>
      <c r="B9" s="130" t="s">
        <v>32</v>
      </c>
      <c r="C9" s="127" t="s">
        <v>115</v>
      </c>
      <c r="D9" s="124" t="s">
        <v>232</v>
      </c>
      <c r="E9" s="2"/>
      <c r="F9" s="2"/>
      <c r="G9" s="112">
        <v>30.78</v>
      </c>
      <c r="H9" s="112">
        <v>32.5</v>
      </c>
      <c r="I9" s="112">
        <v>31.97</v>
      </c>
      <c r="J9" s="11">
        <v>29.85</v>
      </c>
      <c r="K9" s="11">
        <v>32.06</v>
      </c>
      <c r="L9" s="11">
        <v>22</v>
      </c>
      <c r="M9" s="11">
        <v>25.25</v>
      </c>
      <c r="N9" s="11">
        <v>33.72</v>
      </c>
      <c r="O9" s="11">
        <v>29.85</v>
      </c>
      <c r="P9" s="48">
        <f>SUM(G9:O9)</f>
        <v>267.98</v>
      </c>
      <c r="Q9" s="46">
        <f>LARGE(G9:O9,1)+LARGE(G9:O9,2)+LARGE(G9:O9,3)</f>
        <v>98.28</v>
      </c>
      <c r="R9" s="47">
        <v>3</v>
      </c>
    </row>
    <row r="10" spans="1:23" s="6" customFormat="1" x14ac:dyDescent="0.25">
      <c r="A10" s="125">
        <v>1</v>
      </c>
      <c r="B10" s="126" t="s">
        <v>40</v>
      </c>
      <c r="C10" s="126" t="s">
        <v>42</v>
      </c>
      <c r="D10" s="123" t="s">
        <v>233</v>
      </c>
      <c r="E10" s="2">
        <v>2006</v>
      </c>
      <c r="F10" s="2" t="s">
        <v>54</v>
      </c>
      <c r="G10" s="112">
        <v>31.68</v>
      </c>
      <c r="H10" s="112">
        <v>32.22</v>
      </c>
      <c r="I10" s="112">
        <v>29.03</v>
      </c>
      <c r="J10" s="11">
        <v>30.53</v>
      </c>
      <c r="K10" s="11">
        <v>29.6</v>
      </c>
      <c r="L10" s="11">
        <v>28.84</v>
      </c>
      <c r="M10" s="11">
        <v>28.85</v>
      </c>
      <c r="N10" s="11">
        <v>28.12</v>
      </c>
      <c r="O10" s="11">
        <v>29.88</v>
      </c>
      <c r="P10" s="48">
        <f>SUM(G10:O10)</f>
        <v>268.75</v>
      </c>
      <c r="Q10" s="46">
        <f>LARGE(G10:O10,1)+LARGE(G10:O10,2)+LARGE(G10:O10,3)</f>
        <v>94.43</v>
      </c>
      <c r="R10" s="16">
        <v>4</v>
      </c>
      <c r="S10" s="1"/>
      <c r="T10" s="1"/>
      <c r="U10" s="1"/>
      <c r="V10" s="1"/>
      <c r="W10" s="1"/>
    </row>
    <row r="11" spans="1:23" x14ac:dyDescent="0.25">
      <c r="A11" s="16">
        <v>5</v>
      </c>
      <c r="B11" s="45" t="s">
        <v>37</v>
      </c>
      <c r="C11" s="16" t="s">
        <v>18</v>
      </c>
      <c r="D11" s="16"/>
      <c r="E11" s="2"/>
      <c r="F11" s="2"/>
      <c r="G11" s="112">
        <v>25.81</v>
      </c>
      <c r="H11" s="112">
        <v>31.44</v>
      </c>
      <c r="I11" s="112">
        <v>25.31</v>
      </c>
      <c r="J11" s="11">
        <v>31.41</v>
      </c>
      <c r="K11" s="11">
        <v>26.47</v>
      </c>
      <c r="L11" s="11">
        <v>31.22</v>
      </c>
      <c r="M11" s="11">
        <v>19.809999999999999</v>
      </c>
      <c r="N11" s="11">
        <v>28.31</v>
      </c>
      <c r="O11" s="11">
        <v>21.31</v>
      </c>
      <c r="P11" s="48">
        <f>SUM(G11:O11)</f>
        <v>241.09</v>
      </c>
      <c r="Q11" s="46">
        <f>LARGE(G11:O11,1)+LARGE(G11:O11,2)+LARGE(G11:O11,3)</f>
        <v>94.07</v>
      </c>
      <c r="R11" s="47">
        <v>5</v>
      </c>
    </row>
    <row r="12" spans="1:23" x14ac:dyDescent="0.25">
      <c r="A12" s="127">
        <v>6</v>
      </c>
      <c r="B12" s="126" t="s">
        <v>28</v>
      </c>
      <c r="C12" s="127" t="s">
        <v>18</v>
      </c>
      <c r="D12" s="124" t="s">
        <v>234</v>
      </c>
      <c r="E12" s="2">
        <v>2007</v>
      </c>
      <c r="F12" s="2" t="s">
        <v>53</v>
      </c>
      <c r="G12" s="112">
        <v>27.9</v>
      </c>
      <c r="H12" s="112">
        <v>31.6</v>
      </c>
      <c r="I12" s="112">
        <v>26.91</v>
      </c>
      <c r="J12" s="11">
        <v>28.85</v>
      </c>
      <c r="K12" s="11">
        <v>30.35</v>
      </c>
      <c r="L12" s="11">
        <v>31.44</v>
      </c>
      <c r="M12" s="11">
        <v>30.75</v>
      </c>
      <c r="N12" s="11">
        <v>26.22</v>
      </c>
      <c r="O12" s="11">
        <v>29.4</v>
      </c>
      <c r="P12" s="48">
        <f>SUM(G12:O12)</f>
        <v>263.41999999999996</v>
      </c>
      <c r="Q12" s="46">
        <f>LARGE(G12:O12,1)+LARGE(G12:O12,2)+LARGE(G12:O12,3)</f>
        <v>93.79</v>
      </c>
      <c r="R12" s="16">
        <v>6</v>
      </c>
    </row>
    <row r="13" spans="1:23" x14ac:dyDescent="0.25">
      <c r="A13" s="47">
        <v>7</v>
      </c>
      <c r="B13" s="16" t="s">
        <v>107</v>
      </c>
      <c r="C13" s="16" t="s">
        <v>18</v>
      </c>
      <c r="D13" s="16"/>
      <c r="E13" s="2"/>
      <c r="F13" s="2"/>
      <c r="G13" s="112">
        <v>30.47</v>
      </c>
      <c r="H13" s="112">
        <v>29</v>
      </c>
      <c r="I13" s="112">
        <v>28.41</v>
      </c>
      <c r="J13" s="11">
        <v>30.54</v>
      </c>
      <c r="K13" s="11">
        <v>30.88</v>
      </c>
      <c r="L13" s="11">
        <v>30</v>
      </c>
      <c r="M13" s="11">
        <v>31.87</v>
      </c>
      <c r="N13" s="11">
        <v>30.5</v>
      </c>
      <c r="O13" s="11">
        <v>30.19</v>
      </c>
      <c r="P13" s="48">
        <f>SUM(G13:O13)</f>
        <v>271.86</v>
      </c>
      <c r="Q13" s="46">
        <f>LARGE(G13:O13,1)+LARGE(G13:O13,2)+LARGE(G13:O13,3)</f>
        <v>93.289999999999992</v>
      </c>
      <c r="R13" s="47">
        <v>7</v>
      </c>
    </row>
    <row r="14" spans="1:23" x14ac:dyDescent="0.25">
      <c r="A14" s="16">
        <v>8</v>
      </c>
      <c r="B14" s="45" t="s">
        <v>30</v>
      </c>
      <c r="C14" s="16" t="s">
        <v>18</v>
      </c>
      <c r="D14" s="16"/>
      <c r="E14" s="97">
        <v>2005</v>
      </c>
      <c r="F14" s="2" t="s">
        <v>26</v>
      </c>
      <c r="G14" s="112">
        <v>26.04</v>
      </c>
      <c r="H14" s="112">
        <v>21.69</v>
      </c>
      <c r="I14" s="112">
        <v>28.93</v>
      </c>
      <c r="J14" s="11">
        <v>5.91</v>
      </c>
      <c r="K14" s="11">
        <v>24.7</v>
      </c>
      <c r="L14" s="11">
        <v>27</v>
      </c>
      <c r="M14" s="11">
        <v>23.5</v>
      </c>
      <c r="N14" s="11">
        <v>21.66</v>
      </c>
      <c r="O14" s="11">
        <v>21.97</v>
      </c>
      <c r="P14" s="48">
        <f>SUM(G14:O14)</f>
        <v>201.39999999999998</v>
      </c>
      <c r="Q14" s="46">
        <f>LARGE(G14:O14,1)+LARGE(G14:O14,2)+LARGE(G14:O14,3)</f>
        <v>81.97</v>
      </c>
      <c r="R14" s="16">
        <v>8</v>
      </c>
    </row>
    <row r="15" spans="1:23" x14ac:dyDescent="0.25">
      <c r="A15" s="127">
        <v>9</v>
      </c>
      <c r="B15" s="126" t="s">
        <v>31</v>
      </c>
      <c r="C15" s="127" t="s">
        <v>18</v>
      </c>
      <c r="D15" s="124" t="s">
        <v>235</v>
      </c>
      <c r="E15" s="97">
        <v>2009</v>
      </c>
      <c r="F15" s="2" t="s">
        <v>53</v>
      </c>
      <c r="G15" s="112">
        <v>24.59</v>
      </c>
      <c r="H15" s="112">
        <v>27.75</v>
      </c>
      <c r="I15" s="112">
        <v>26.97</v>
      </c>
      <c r="J15" s="11">
        <v>24.96</v>
      </c>
      <c r="K15" s="11">
        <v>21</v>
      </c>
      <c r="L15" s="11">
        <v>27.1</v>
      </c>
      <c r="M15" s="11">
        <v>23.32</v>
      </c>
      <c r="N15" s="11">
        <v>25.19</v>
      </c>
      <c r="O15" s="11">
        <v>24.97</v>
      </c>
      <c r="P15" s="48">
        <f>SUM(G15:O15)</f>
        <v>225.85</v>
      </c>
      <c r="Q15" s="46">
        <f>LARGE(G15:O15,1)+LARGE(G15:O15,2)+LARGE(G15:O15,3)</f>
        <v>81.819999999999993</v>
      </c>
      <c r="R15" s="47">
        <v>9</v>
      </c>
    </row>
    <row r="16" spans="1:23" x14ac:dyDescent="0.25">
      <c r="A16" s="47">
        <v>10</v>
      </c>
      <c r="B16" s="45" t="s">
        <v>38</v>
      </c>
      <c r="C16" s="16" t="s">
        <v>18</v>
      </c>
      <c r="D16" s="16"/>
      <c r="E16" s="97">
        <v>2011</v>
      </c>
      <c r="F16" s="2" t="s">
        <v>54</v>
      </c>
      <c r="G16" s="112">
        <v>15.94</v>
      </c>
      <c r="H16" s="112">
        <v>22.35</v>
      </c>
      <c r="I16" s="112">
        <v>21.09</v>
      </c>
      <c r="J16" s="11">
        <v>28.69</v>
      </c>
      <c r="K16" s="11">
        <v>28.38</v>
      </c>
      <c r="L16" s="11">
        <v>24.43</v>
      </c>
      <c r="M16" s="11">
        <v>24.63</v>
      </c>
      <c r="N16" s="11">
        <v>21.37</v>
      </c>
      <c r="O16" s="11">
        <v>3.88</v>
      </c>
      <c r="P16" s="48">
        <f>SUM(G16:O16)</f>
        <v>190.76</v>
      </c>
      <c r="Q16" s="46">
        <f>LARGE(G16:O16,1)+LARGE(G16:O16,2)+LARGE(G16:O16,3)</f>
        <v>81.7</v>
      </c>
      <c r="R16" s="16">
        <v>10</v>
      </c>
    </row>
    <row r="17" spans="1:23" s="6" customFormat="1" x14ac:dyDescent="0.25">
      <c r="A17" s="16">
        <v>11</v>
      </c>
      <c r="B17" s="16" t="s">
        <v>43</v>
      </c>
      <c r="C17" s="16" t="s">
        <v>44</v>
      </c>
      <c r="D17" s="16"/>
      <c r="E17" s="2"/>
      <c r="F17" s="2"/>
      <c r="G17" s="112">
        <v>21.87</v>
      </c>
      <c r="H17" s="112">
        <v>21.81</v>
      </c>
      <c r="I17" s="112">
        <v>20.72</v>
      </c>
      <c r="J17" s="11">
        <v>16.53</v>
      </c>
      <c r="K17" s="11">
        <v>25.22</v>
      </c>
      <c r="L17" s="11">
        <v>22.84</v>
      </c>
      <c r="M17" s="11">
        <v>19.28</v>
      </c>
      <c r="N17" s="11">
        <v>24.15</v>
      </c>
      <c r="O17" s="11">
        <v>27.66</v>
      </c>
      <c r="P17" s="48">
        <f>SUM(G17:O17)</f>
        <v>200.08</v>
      </c>
      <c r="Q17" s="46">
        <f>LARGE(G17:O17,1)+LARGE(G17:O17,2)+LARGE(G17:O17,3)</f>
        <v>77.03</v>
      </c>
      <c r="R17" s="47">
        <v>11</v>
      </c>
      <c r="S17" s="1"/>
      <c r="T17" s="1"/>
      <c r="U17" s="1"/>
      <c r="V17" s="1"/>
      <c r="W17" s="1"/>
    </row>
    <row r="18" spans="1:23" s="6" customFormat="1" x14ac:dyDescent="0.25">
      <c r="A18" s="16">
        <v>12</v>
      </c>
      <c r="B18" s="16" t="s">
        <v>106</v>
      </c>
      <c r="C18" s="16" t="s">
        <v>18</v>
      </c>
      <c r="D18" s="16"/>
      <c r="E18" s="2"/>
      <c r="F18" s="2"/>
      <c r="G18" s="112">
        <v>23.59</v>
      </c>
      <c r="H18" s="112">
        <v>23.35</v>
      </c>
      <c r="I18" s="112">
        <v>20.66</v>
      </c>
      <c r="J18" s="11">
        <v>27.06</v>
      </c>
      <c r="K18" s="11">
        <v>22.4</v>
      </c>
      <c r="L18" s="11">
        <v>23.16</v>
      </c>
      <c r="M18" s="11">
        <v>23.41</v>
      </c>
      <c r="N18" s="11">
        <v>23.62</v>
      </c>
      <c r="O18" s="11">
        <v>23.62</v>
      </c>
      <c r="P18" s="48">
        <f>SUM(G18:O18)</f>
        <v>210.87</v>
      </c>
      <c r="Q18" s="46">
        <f>LARGE(G18:O18,1)+LARGE(G18:O18,2)+LARGE(G18:O18,3)</f>
        <v>74.3</v>
      </c>
      <c r="R18" s="16">
        <v>12</v>
      </c>
      <c r="S18" s="1"/>
      <c r="T18" s="1"/>
      <c r="U18" s="1"/>
      <c r="V18" s="1"/>
      <c r="W18" s="1"/>
    </row>
    <row r="19" spans="1:23" x14ac:dyDescent="0.25">
      <c r="A19" s="47">
        <v>13</v>
      </c>
      <c r="B19" s="45" t="s">
        <v>228</v>
      </c>
      <c r="C19" s="16" t="s">
        <v>18</v>
      </c>
      <c r="D19" s="16"/>
      <c r="E19" s="97">
        <v>2009</v>
      </c>
      <c r="F19" s="2" t="s">
        <v>54</v>
      </c>
      <c r="G19" s="112">
        <v>24.94</v>
      </c>
      <c r="H19" s="112">
        <v>22.9</v>
      </c>
      <c r="I19" s="112">
        <v>22.07</v>
      </c>
      <c r="J19" s="11">
        <v>20.350000000000001</v>
      </c>
      <c r="K19" s="11">
        <v>20.38</v>
      </c>
      <c r="L19" s="11">
        <v>23.25</v>
      </c>
      <c r="M19" s="11">
        <v>21.5</v>
      </c>
      <c r="N19" s="11">
        <v>23.66</v>
      </c>
      <c r="O19" s="11">
        <v>23.35</v>
      </c>
      <c r="P19" s="48">
        <f>SUM(G19:O19)</f>
        <v>202.39999999999998</v>
      </c>
      <c r="Q19" s="46">
        <f>LARGE(G19:O19,1)+LARGE(G19:O19,2)+LARGE(G19:O19,3)</f>
        <v>71.95</v>
      </c>
      <c r="R19" s="47">
        <v>13</v>
      </c>
    </row>
    <row r="20" spans="1:23" s="6" customFormat="1" x14ac:dyDescent="0.25">
      <c r="A20" s="16">
        <v>14</v>
      </c>
      <c r="B20" s="45" t="s">
        <v>83</v>
      </c>
      <c r="C20" s="16" t="s">
        <v>18</v>
      </c>
      <c r="D20" s="16"/>
      <c r="E20" s="2">
        <v>2005</v>
      </c>
      <c r="F20" s="2" t="s">
        <v>54</v>
      </c>
      <c r="G20" s="112">
        <v>21.75</v>
      </c>
      <c r="H20" s="112">
        <v>20.78</v>
      </c>
      <c r="I20" s="112">
        <v>16.68</v>
      </c>
      <c r="J20" s="11">
        <v>23.94</v>
      </c>
      <c r="K20" s="11">
        <v>18.63</v>
      </c>
      <c r="L20" s="11">
        <v>10.78</v>
      </c>
      <c r="M20" s="11">
        <v>6.4</v>
      </c>
      <c r="N20" s="11">
        <v>5.09</v>
      </c>
      <c r="O20" s="11">
        <v>15.44</v>
      </c>
      <c r="P20" s="48">
        <f>SUM(G20:O20)</f>
        <v>139.49</v>
      </c>
      <c r="Q20" s="46">
        <f>LARGE(G20:O20,1)+LARGE(G20:O20,2)+LARGE(G20:O20,3)</f>
        <v>66.47</v>
      </c>
      <c r="R20" s="16">
        <v>14</v>
      </c>
      <c r="S20" s="1"/>
      <c r="T20" s="1"/>
      <c r="U20" s="1"/>
      <c r="V20" s="1"/>
      <c r="W20" s="1"/>
    </row>
    <row r="21" spans="1:23" x14ac:dyDescent="0.25">
      <c r="A21" s="16">
        <v>15</v>
      </c>
      <c r="B21" s="45" t="s">
        <v>41</v>
      </c>
      <c r="C21" s="45" t="s">
        <v>42</v>
      </c>
      <c r="D21" s="45"/>
      <c r="E21" s="2">
        <v>2006</v>
      </c>
      <c r="F21" s="2" t="s">
        <v>54</v>
      </c>
      <c r="G21" s="112">
        <v>14.47</v>
      </c>
      <c r="H21" s="112">
        <v>19.690000000000001</v>
      </c>
      <c r="I21" s="112">
        <v>21.03</v>
      </c>
      <c r="J21" s="11">
        <v>21.69</v>
      </c>
      <c r="K21" s="11">
        <v>23.72</v>
      </c>
      <c r="L21" s="11">
        <v>0</v>
      </c>
      <c r="M21" s="11">
        <v>15.06</v>
      </c>
      <c r="N21" s="11">
        <v>14.75</v>
      </c>
      <c r="O21" s="11">
        <v>17.899999999999999</v>
      </c>
      <c r="P21" s="48">
        <f>SUM(G21:O21)</f>
        <v>148.31000000000003</v>
      </c>
      <c r="Q21" s="46">
        <f>LARGE(G21:O21,1)+LARGE(G21:O21,2)+LARGE(G21:O21,3)</f>
        <v>66.44</v>
      </c>
      <c r="R21" s="47">
        <v>15</v>
      </c>
    </row>
    <row r="22" spans="1:23" s="6" customFormat="1" x14ac:dyDescent="0.25">
      <c r="A22" s="47">
        <v>16</v>
      </c>
      <c r="B22" s="16" t="s">
        <v>89</v>
      </c>
      <c r="C22" s="16" t="s">
        <v>87</v>
      </c>
      <c r="D22" s="16"/>
      <c r="E22" s="2">
        <v>2010</v>
      </c>
      <c r="F22" s="2" t="s">
        <v>54</v>
      </c>
      <c r="G22" s="112">
        <v>18.25</v>
      </c>
      <c r="H22" s="112">
        <v>23.22</v>
      </c>
      <c r="I22" s="112">
        <v>21.69</v>
      </c>
      <c r="J22" s="11">
        <v>14.88</v>
      </c>
      <c r="K22" s="11">
        <v>12.81</v>
      </c>
      <c r="L22" s="11">
        <v>14.31</v>
      </c>
      <c r="M22" s="11">
        <v>20.440000000000001</v>
      </c>
      <c r="N22" s="11">
        <v>18.809999999999999</v>
      </c>
      <c r="O22" s="11">
        <v>14.72</v>
      </c>
      <c r="P22" s="48">
        <f>SUM(G22:O22)</f>
        <v>159.13</v>
      </c>
      <c r="Q22" s="46">
        <f>LARGE(G22:O22,1)+LARGE(G22:O22,2)+LARGE(G22:O22,3)</f>
        <v>65.349999999999994</v>
      </c>
      <c r="R22" s="16">
        <v>16</v>
      </c>
      <c r="S22" s="1"/>
      <c r="T22" s="1"/>
      <c r="U22" s="1"/>
      <c r="V22" s="1"/>
      <c r="W22" s="1"/>
    </row>
    <row r="23" spans="1:23" s="6" customFormat="1" x14ac:dyDescent="0.25">
      <c r="A23" s="127">
        <v>17</v>
      </c>
      <c r="B23" s="126" t="s">
        <v>39</v>
      </c>
      <c r="C23" s="127" t="s">
        <v>18</v>
      </c>
      <c r="D23" s="124" t="s">
        <v>236</v>
      </c>
      <c r="E23" s="97">
        <v>2011</v>
      </c>
      <c r="F23" s="2" t="s">
        <v>53</v>
      </c>
      <c r="G23" s="112">
        <v>21.5</v>
      </c>
      <c r="H23" s="112">
        <v>23.59</v>
      </c>
      <c r="I23" s="112">
        <v>20.22</v>
      </c>
      <c r="J23" s="11">
        <v>10.47</v>
      </c>
      <c r="K23" s="11">
        <v>13.31</v>
      </c>
      <c r="L23" s="11">
        <v>19.16</v>
      </c>
      <c r="M23" s="11">
        <v>5.59</v>
      </c>
      <c r="N23" s="11">
        <v>5.82</v>
      </c>
      <c r="O23" s="11">
        <v>7.34</v>
      </c>
      <c r="P23" s="48">
        <f>SUM(G23:O23)</f>
        <v>127</v>
      </c>
      <c r="Q23" s="46">
        <f>LARGE(G23:O23,1)+LARGE(G23:O23,2)+LARGE(G23:O23,3)</f>
        <v>65.31</v>
      </c>
      <c r="R23" s="47">
        <v>17</v>
      </c>
      <c r="S23" s="1"/>
      <c r="T23" s="1"/>
      <c r="U23" s="1"/>
      <c r="V23" s="1"/>
      <c r="W23" s="1"/>
    </row>
    <row r="24" spans="1:23" x14ac:dyDescent="0.25">
      <c r="A24" s="16">
        <v>18</v>
      </c>
      <c r="B24" s="16" t="s">
        <v>45</v>
      </c>
      <c r="C24" s="16" t="s">
        <v>44</v>
      </c>
      <c r="D24" s="16"/>
      <c r="E24" s="2"/>
      <c r="F24" s="2"/>
      <c r="G24" s="112">
        <v>21.06</v>
      </c>
      <c r="H24" s="112">
        <v>22.72</v>
      </c>
      <c r="I24" s="112">
        <v>15.41</v>
      </c>
      <c r="J24" s="11">
        <v>20.350000000000001</v>
      </c>
      <c r="K24" s="11">
        <v>19.53</v>
      </c>
      <c r="L24" s="11">
        <v>4.21</v>
      </c>
      <c r="M24" s="11">
        <v>0</v>
      </c>
      <c r="N24" s="11">
        <v>0</v>
      </c>
      <c r="O24" s="11">
        <v>0</v>
      </c>
      <c r="P24" s="48">
        <f>SUM(G24:O24)</f>
        <v>103.27999999999999</v>
      </c>
      <c r="Q24" s="46">
        <f>LARGE(G24:O24,1)+LARGE(G24:O24,2)+LARGE(G24:O24,3)</f>
        <v>64.13</v>
      </c>
      <c r="R24" s="16">
        <v>18</v>
      </c>
    </row>
    <row r="25" spans="1:23" s="6" customFormat="1" x14ac:dyDescent="0.25">
      <c r="A25" s="47">
        <v>19</v>
      </c>
      <c r="B25" s="16" t="s">
        <v>214</v>
      </c>
      <c r="C25" s="16" t="s">
        <v>44</v>
      </c>
      <c r="D25" s="16"/>
      <c r="E25" s="2">
        <v>2004</v>
      </c>
      <c r="F25" s="2" t="s">
        <v>26</v>
      </c>
      <c r="G25" s="112">
        <v>17.5</v>
      </c>
      <c r="H25" s="112">
        <v>18.350000000000001</v>
      </c>
      <c r="I25" s="112">
        <v>20.440000000000001</v>
      </c>
      <c r="J25" s="11">
        <v>21.92</v>
      </c>
      <c r="K25" s="11">
        <v>12.47</v>
      </c>
      <c r="L25" s="11">
        <v>17.559999999999999</v>
      </c>
      <c r="M25" s="11">
        <v>3.08</v>
      </c>
      <c r="N25" s="11">
        <v>6.18</v>
      </c>
      <c r="O25" s="11">
        <v>10.53</v>
      </c>
      <c r="P25" s="48">
        <f>SUM(G25:O25)</f>
        <v>128.03</v>
      </c>
      <c r="Q25" s="46">
        <f>LARGE(G25:O25,1)+LARGE(G25:O25,2)+LARGE(G25:O25,3)</f>
        <v>60.71</v>
      </c>
      <c r="R25" s="47">
        <v>19</v>
      </c>
      <c r="S25" s="1"/>
      <c r="T25" s="1"/>
      <c r="U25" s="1"/>
      <c r="V25" s="1"/>
      <c r="W25" s="1"/>
    </row>
    <row r="26" spans="1:23" x14ac:dyDescent="0.25">
      <c r="A26" s="16">
        <v>20</v>
      </c>
      <c r="B26" s="16" t="s">
        <v>99</v>
      </c>
      <c r="C26" s="16" t="s">
        <v>87</v>
      </c>
      <c r="D26" s="16"/>
      <c r="E26" s="2"/>
      <c r="F26" s="2"/>
      <c r="G26" s="112">
        <v>19.3</v>
      </c>
      <c r="H26" s="112">
        <v>16.75</v>
      </c>
      <c r="I26" s="112">
        <v>21.25</v>
      </c>
      <c r="J26" s="11">
        <v>18.97</v>
      </c>
      <c r="K26" s="11">
        <v>18.22</v>
      </c>
      <c r="L26" s="11">
        <v>14.91</v>
      </c>
      <c r="M26" s="11">
        <v>9.44</v>
      </c>
      <c r="N26" s="11">
        <v>13.22</v>
      </c>
      <c r="O26" s="11">
        <v>12.47</v>
      </c>
      <c r="P26" s="48">
        <f>SUM(G26:O26)</f>
        <v>144.53</v>
      </c>
      <c r="Q26" s="46">
        <f>LARGE(G26:O26,1)+LARGE(G26:O26,2)+LARGE(G26:O26,3)</f>
        <v>59.519999999999996</v>
      </c>
      <c r="R26" s="16">
        <v>20</v>
      </c>
    </row>
    <row r="27" spans="1:23" s="6" customFormat="1" x14ac:dyDescent="0.25">
      <c r="A27" s="16">
        <v>21</v>
      </c>
      <c r="B27" s="16" t="s">
        <v>91</v>
      </c>
      <c r="C27" s="16" t="s">
        <v>87</v>
      </c>
      <c r="D27" s="16"/>
      <c r="E27" s="2">
        <v>2008</v>
      </c>
      <c r="F27" s="2" t="s">
        <v>54</v>
      </c>
      <c r="G27" s="112">
        <v>8.7200000000000006</v>
      </c>
      <c r="H27" s="112">
        <v>10.38</v>
      </c>
      <c r="I27" s="112">
        <v>13.28</v>
      </c>
      <c r="J27" s="11">
        <v>18.21</v>
      </c>
      <c r="K27" s="11">
        <v>18.88</v>
      </c>
      <c r="L27" s="11">
        <v>22.03</v>
      </c>
      <c r="M27" s="11">
        <v>7.97</v>
      </c>
      <c r="N27" s="11">
        <v>11.81</v>
      </c>
      <c r="O27" s="11">
        <v>16.649999999999999</v>
      </c>
      <c r="P27" s="48">
        <f>SUM(G27:O27)</f>
        <v>127.93</v>
      </c>
      <c r="Q27" s="46">
        <f>LARGE(G27:O27,1)+LARGE(G27:O27,2)+LARGE(G27:O27,3)</f>
        <v>59.12</v>
      </c>
      <c r="R27" s="47">
        <v>21</v>
      </c>
      <c r="S27" s="1"/>
      <c r="T27" s="1"/>
      <c r="U27" s="1"/>
      <c r="V27" s="1"/>
      <c r="W27" s="1"/>
    </row>
    <row r="28" spans="1:23" x14ac:dyDescent="0.25">
      <c r="A28" s="47">
        <v>22</v>
      </c>
      <c r="B28" s="116" t="s">
        <v>90</v>
      </c>
      <c r="C28" s="16" t="s">
        <v>87</v>
      </c>
      <c r="D28" s="16"/>
      <c r="E28" s="2">
        <v>2009</v>
      </c>
      <c r="F28" s="2" t="s">
        <v>54</v>
      </c>
      <c r="G28" s="11">
        <f>20.79</f>
        <v>20.79</v>
      </c>
      <c r="H28" s="112">
        <v>21.34</v>
      </c>
      <c r="I28" s="112">
        <v>16.09</v>
      </c>
      <c r="J28" s="11">
        <v>6.91</v>
      </c>
      <c r="K28" s="11">
        <v>6.31</v>
      </c>
      <c r="L28" s="11">
        <v>8.75</v>
      </c>
      <c r="M28" s="11">
        <v>15.19</v>
      </c>
      <c r="N28" s="11">
        <v>15.97</v>
      </c>
      <c r="O28" s="11">
        <v>8.91</v>
      </c>
      <c r="P28" s="48">
        <f>SUM(G28:O28)</f>
        <v>120.25999999999999</v>
      </c>
      <c r="Q28" s="46">
        <f>LARGE(G28:O28,1)+LARGE(G28:O28,2)+LARGE(G28:O28,3)</f>
        <v>58.22</v>
      </c>
      <c r="R28" s="16">
        <v>22</v>
      </c>
    </row>
    <row r="29" spans="1:23" x14ac:dyDescent="0.25">
      <c r="A29" s="16">
        <v>23</v>
      </c>
      <c r="B29" s="16" t="s">
        <v>220</v>
      </c>
      <c r="C29" s="16" t="s">
        <v>87</v>
      </c>
      <c r="D29" s="16"/>
      <c r="E29" s="2">
        <v>2008</v>
      </c>
      <c r="F29" s="2" t="s">
        <v>53</v>
      </c>
      <c r="G29" s="112">
        <v>8.19</v>
      </c>
      <c r="H29" s="112">
        <v>7.32</v>
      </c>
      <c r="I29" s="112">
        <v>12.78</v>
      </c>
      <c r="J29" s="11">
        <v>19.47</v>
      </c>
      <c r="K29" s="11">
        <v>18.04</v>
      </c>
      <c r="L29" s="11">
        <v>18.87</v>
      </c>
      <c r="M29" s="11">
        <v>13.82</v>
      </c>
      <c r="N29" s="11">
        <v>0</v>
      </c>
      <c r="O29" s="11">
        <v>7.25</v>
      </c>
      <c r="P29" s="48">
        <f>SUM(G29:O29)</f>
        <v>105.74000000000001</v>
      </c>
      <c r="Q29" s="46">
        <f>LARGE(G29:O29,1)+LARGE(G29:O29,2)+LARGE(G29:O29,3)</f>
        <v>56.38</v>
      </c>
      <c r="R29" s="47">
        <v>23</v>
      </c>
    </row>
    <row r="30" spans="1:23" x14ac:dyDescent="0.25">
      <c r="A30" s="16">
        <v>24</v>
      </c>
      <c r="B30" s="45" t="s">
        <v>27</v>
      </c>
      <c r="C30" s="16" t="s">
        <v>18</v>
      </c>
      <c r="D30" s="16"/>
      <c r="E30" s="97">
        <v>2007</v>
      </c>
      <c r="F30" s="2" t="s">
        <v>53</v>
      </c>
      <c r="G30" s="112">
        <v>17.440000000000001</v>
      </c>
      <c r="H30" s="112">
        <v>18.22</v>
      </c>
      <c r="I30" s="112">
        <v>13.43</v>
      </c>
      <c r="J30" s="11">
        <v>14.53</v>
      </c>
      <c r="K30" s="11">
        <v>15.91</v>
      </c>
      <c r="L30" s="11">
        <v>15.81</v>
      </c>
      <c r="M30" s="11">
        <v>13</v>
      </c>
      <c r="N30" s="11">
        <v>15.16</v>
      </c>
      <c r="O30" s="11">
        <v>14.22</v>
      </c>
      <c r="P30" s="48">
        <f>SUM(G30:O30)</f>
        <v>137.72</v>
      </c>
      <c r="Q30" s="46">
        <f>LARGE(G30:O30,1)+LARGE(G30:O30,2)+LARGE(G30:O30,3)</f>
        <v>51.569999999999993</v>
      </c>
      <c r="R30" s="16">
        <v>24</v>
      </c>
    </row>
    <row r="31" spans="1:23" x14ac:dyDescent="0.25">
      <c r="A31" s="47">
        <v>25</v>
      </c>
      <c r="B31" s="16" t="s">
        <v>221</v>
      </c>
      <c r="C31" s="16" t="s">
        <v>87</v>
      </c>
      <c r="D31" s="16"/>
      <c r="E31" s="2">
        <v>2010</v>
      </c>
      <c r="F31" s="2" t="s">
        <v>53</v>
      </c>
      <c r="G31" s="112">
        <v>17.41</v>
      </c>
      <c r="H31" s="112">
        <v>10.220000000000001</v>
      </c>
      <c r="I31" s="112">
        <v>13.94</v>
      </c>
      <c r="J31" s="11">
        <v>12.6</v>
      </c>
      <c r="K31" s="11">
        <v>11.44</v>
      </c>
      <c r="L31" s="11">
        <v>10.79</v>
      </c>
      <c r="M31" s="11">
        <v>16.59</v>
      </c>
      <c r="N31" s="11">
        <v>15.22</v>
      </c>
      <c r="O31" s="11">
        <v>17.22</v>
      </c>
      <c r="P31" s="48">
        <f>SUM(G31:O31)</f>
        <v>125.43</v>
      </c>
      <c r="Q31" s="46">
        <f>LARGE(G31:O31,1)+LARGE(G31:O31,2)+LARGE(G31:O31,3)</f>
        <v>51.22</v>
      </c>
      <c r="R31" s="47">
        <v>25</v>
      </c>
    </row>
    <row r="32" spans="1:23" x14ac:dyDescent="0.25">
      <c r="A32" s="16">
        <v>26</v>
      </c>
      <c r="B32" s="16" t="s">
        <v>229</v>
      </c>
      <c r="C32" s="16" t="s">
        <v>87</v>
      </c>
      <c r="D32" s="16"/>
      <c r="E32" s="2">
        <v>2010</v>
      </c>
      <c r="F32" s="2"/>
      <c r="G32" s="112">
        <v>8.1199999999999992</v>
      </c>
      <c r="H32" s="112">
        <v>11.69</v>
      </c>
      <c r="I32" s="112">
        <v>15.88</v>
      </c>
      <c r="J32" s="11">
        <v>0</v>
      </c>
      <c r="K32" s="11">
        <v>16.93</v>
      </c>
      <c r="L32" s="11">
        <v>14.78</v>
      </c>
      <c r="M32" s="2">
        <v>17.600000000000001</v>
      </c>
      <c r="N32" s="2">
        <v>12.41</v>
      </c>
      <c r="O32" s="11">
        <v>15</v>
      </c>
      <c r="P32" s="48">
        <f>SUM(G32:O32)</f>
        <v>112.41</v>
      </c>
      <c r="Q32" s="46">
        <f>LARGE(G32:O32,1)+LARGE(G32:O32,2)+LARGE(G32:O32,3)</f>
        <v>50.410000000000004</v>
      </c>
      <c r="R32" s="16">
        <v>26</v>
      </c>
    </row>
    <row r="33" spans="1:23" x14ac:dyDescent="0.25">
      <c r="A33" s="16">
        <v>27</v>
      </c>
      <c r="B33" s="16" t="s">
        <v>105</v>
      </c>
      <c r="C33" s="16" t="s">
        <v>87</v>
      </c>
      <c r="D33" s="16"/>
      <c r="E33" s="2">
        <v>2010</v>
      </c>
      <c r="F33" s="2"/>
      <c r="G33" s="112">
        <v>14.53</v>
      </c>
      <c r="H33" s="112">
        <v>21.85</v>
      </c>
      <c r="I33" s="112">
        <v>11.13</v>
      </c>
      <c r="J33" s="11">
        <v>13.25</v>
      </c>
      <c r="K33" s="11">
        <v>6.38</v>
      </c>
      <c r="L33" s="11">
        <v>7.31</v>
      </c>
      <c r="M33" s="11">
        <v>11.5</v>
      </c>
      <c r="N33" s="11">
        <v>10.97</v>
      </c>
      <c r="O33" s="11">
        <v>8.4700000000000006</v>
      </c>
      <c r="P33" s="48">
        <f>SUM(G33:O33)</f>
        <v>105.39</v>
      </c>
      <c r="Q33" s="46">
        <f>LARGE(G33:O33,1)+LARGE(G33:O33,2)+LARGE(G33:O33,3)</f>
        <v>49.63</v>
      </c>
      <c r="R33" s="47">
        <v>27</v>
      </c>
    </row>
    <row r="34" spans="1:23" x14ac:dyDescent="0.25">
      <c r="A34" s="47">
        <v>28</v>
      </c>
      <c r="B34" s="16" t="s">
        <v>86</v>
      </c>
      <c r="C34" s="16" t="s">
        <v>87</v>
      </c>
      <c r="D34" s="16"/>
      <c r="E34" s="2"/>
      <c r="F34" s="2"/>
      <c r="G34" s="112">
        <v>1.28</v>
      </c>
      <c r="H34" s="112">
        <v>12.31</v>
      </c>
      <c r="I34" s="112">
        <v>22.37</v>
      </c>
      <c r="J34" s="11">
        <v>4.22</v>
      </c>
      <c r="K34" s="11">
        <v>3.37</v>
      </c>
      <c r="L34" s="11">
        <v>12.25</v>
      </c>
      <c r="M34" s="11">
        <v>3.28</v>
      </c>
      <c r="N34" s="11">
        <v>3.97</v>
      </c>
      <c r="O34" s="11">
        <v>6.23</v>
      </c>
      <c r="P34" s="48">
        <f>SUM(G34:O34)</f>
        <v>69.28</v>
      </c>
      <c r="Q34" s="46">
        <f>LARGE(G34:O34,1)+LARGE(G34:O34,2)+LARGE(G34:O34,3)</f>
        <v>46.93</v>
      </c>
      <c r="R34" s="16">
        <v>28</v>
      </c>
    </row>
    <row r="35" spans="1:23" x14ac:dyDescent="0.25">
      <c r="A35" s="16">
        <v>29</v>
      </c>
      <c r="B35" s="16" t="s">
        <v>46</v>
      </c>
      <c r="C35" s="16" t="s">
        <v>47</v>
      </c>
      <c r="D35" s="16"/>
      <c r="E35" s="2"/>
      <c r="F35" s="2"/>
      <c r="G35" s="112">
        <v>15.25</v>
      </c>
      <c r="H35" s="112">
        <v>13.81</v>
      </c>
      <c r="I35" s="112">
        <v>16.34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48">
        <f>SUM(G35:O35)</f>
        <v>45.400000000000006</v>
      </c>
      <c r="Q35" s="46">
        <f>LARGE(G35:O35,1)+LARGE(G35:O35,2)+LARGE(G35:O35,3)</f>
        <v>45.4</v>
      </c>
      <c r="R35" s="47">
        <v>29</v>
      </c>
    </row>
    <row r="36" spans="1:23" s="6" customFormat="1" x14ac:dyDescent="0.25">
      <c r="A36" s="16">
        <v>30</v>
      </c>
      <c r="B36" s="16" t="s">
        <v>92</v>
      </c>
      <c r="C36" s="16" t="s">
        <v>87</v>
      </c>
      <c r="D36" s="16"/>
      <c r="E36" s="2">
        <v>2011</v>
      </c>
      <c r="F36" s="2" t="s">
        <v>54</v>
      </c>
      <c r="G36" s="112">
        <v>4.3099999999999996</v>
      </c>
      <c r="H36" s="112">
        <v>5.46</v>
      </c>
      <c r="I36" s="112">
        <v>4.6500000000000004</v>
      </c>
      <c r="J36" s="11">
        <v>16.649999999999999</v>
      </c>
      <c r="K36" s="11">
        <v>15.03</v>
      </c>
      <c r="L36" s="11">
        <v>11.87</v>
      </c>
      <c r="M36" s="11">
        <v>13.47</v>
      </c>
      <c r="N36" s="11">
        <v>11.97</v>
      </c>
      <c r="O36" s="11">
        <v>6.94</v>
      </c>
      <c r="P36" s="48">
        <f>SUM(G36:O36)</f>
        <v>90.35</v>
      </c>
      <c r="Q36" s="46">
        <f>LARGE(G36:O36,1)+LARGE(G36:O36,2)+LARGE(G36:O36,3)</f>
        <v>45.15</v>
      </c>
      <c r="R36" s="16">
        <v>30</v>
      </c>
      <c r="S36" s="1"/>
      <c r="T36" s="1"/>
      <c r="U36" s="1"/>
      <c r="V36" s="1"/>
      <c r="W36" s="1"/>
    </row>
    <row r="37" spans="1:23" s="6" customFormat="1" x14ac:dyDescent="0.25">
      <c r="A37" s="47">
        <v>31</v>
      </c>
      <c r="B37" s="16" t="s">
        <v>103</v>
      </c>
      <c r="C37" s="16" t="s">
        <v>87</v>
      </c>
      <c r="D37" s="16"/>
      <c r="E37" s="2">
        <v>2010</v>
      </c>
      <c r="F37" s="2" t="s">
        <v>54</v>
      </c>
      <c r="G37" s="112">
        <v>4.6900000000000004</v>
      </c>
      <c r="H37" s="112">
        <v>12.18</v>
      </c>
      <c r="I37" s="112">
        <v>4.4400000000000004</v>
      </c>
      <c r="J37" s="11">
        <v>18</v>
      </c>
      <c r="K37" s="11">
        <v>5.41</v>
      </c>
      <c r="L37" s="11">
        <v>14.93</v>
      </c>
      <c r="M37" s="11">
        <v>0</v>
      </c>
      <c r="N37" s="11">
        <v>0</v>
      </c>
      <c r="O37" s="11">
        <v>0</v>
      </c>
      <c r="P37" s="48">
        <f>SUM(G37:O37)</f>
        <v>59.65</v>
      </c>
      <c r="Q37" s="46">
        <f>LARGE(G37:O37,1)+LARGE(G37:O37,2)+LARGE(G37:O37,3)</f>
        <v>45.11</v>
      </c>
      <c r="R37" s="47">
        <v>31</v>
      </c>
      <c r="S37" s="1"/>
      <c r="T37" s="1"/>
      <c r="U37" s="1"/>
      <c r="V37" s="1"/>
      <c r="W37" s="1"/>
    </row>
    <row r="38" spans="1:23" x14ac:dyDescent="0.25">
      <c r="A38" s="16">
        <v>32</v>
      </c>
      <c r="B38" s="16" t="s">
        <v>97</v>
      </c>
      <c r="C38" s="16" t="s">
        <v>87</v>
      </c>
      <c r="D38" s="16"/>
      <c r="E38" s="2"/>
      <c r="F38" s="2"/>
      <c r="G38" s="112">
        <v>3.23</v>
      </c>
      <c r="H38" s="112">
        <v>6.75</v>
      </c>
      <c r="I38" s="112">
        <v>4.6900000000000004</v>
      </c>
      <c r="J38" s="11">
        <v>11.56</v>
      </c>
      <c r="K38" s="11">
        <v>14.03</v>
      </c>
      <c r="L38" s="11">
        <v>18.25</v>
      </c>
      <c r="M38" s="11">
        <v>0</v>
      </c>
      <c r="N38" s="11">
        <v>0</v>
      </c>
      <c r="O38" s="11">
        <v>0</v>
      </c>
      <c r="P38" s="48">
        <f>SUM(G38:O38)</f>
        <v>58.510000000000005</v>
      </c>
      <c r="Q38" s="46">
        <f>LARGE(G38:O38,1)+LARGE(G38:O38,2)+LARGE(G38:O38,3)</f>
        <v>43.84</v>
      </c>
      <c r="R38" s="16">
        <v>32</v>
      </c>
    </row>
    <row r="39" spans="1:23" x14ac:dyDescent="0.25">
      <c r="A39" s="16">
        <v>33</v>
      </c>
      <c r="B39" s="16" t="s">
        <v>51</v>
      </c>
      <c r="C39" s="16" t="s">
        <v>50</v>
      </c>
      <c r="D39" s="16"/>
      <c r="E39" s="2"/>
      <c r="F39" s="2" t="s">
        <v>52</v>
      </c>
      <c r="G39" s="112">
        <v>3.62</v>
      </c>
      <c r="H39" s="11">
        <v>0</v>
      </c>
      <c r="I39" s="11">
        <v>0</v>
      </c>
      <c r="J39" s="11">
        <v>20.41</v>
      </c>
      <c r="K39" s="11">
        <v>14.1</v>
      </c>
      <c r="L39" s="11">
        <v>8.59</v>
      </c>
      <c r="M39" s="11">
        <v>2.94</v>
      </c>
      <c r="N39" s="11">
        <v>3.12</v>
      </c>
      <c r="O39" s="11">
        <v>3.58</v>
      </c>
      <c r="P39" s="48">
        <f>SUM(G39:O39)</f>
        <v>56.359999999999992</v>
      </c>
      <c r="Q39" s="46">
        <f>LARGE(G39:O39,1)+LARGE(G39:O39,2)+LARGE(G39:O39,3)</f>
        <v>43.099999999999994</v>
      </c>
      <c r="R39" s="47">
        <v>33</v>
      </c>
    </row>
    <row r="40" spans="1:23" x14ac:dyDescent="0.25">
      <c r="A40" s="47">
        <v>34</v>
      </c>
      <c r="B40" s="16" t="s">
        <v>88</v>
      </c>
      <c r="C40" s="16" t="s">
        <v>87</v>
      </c>
      <c r="D40" s="16"/>
      <c r="E40" s="2">
        <v>2009</v>
      </c>
      <c r="F40" s="2" t="s">
        <v>54</v>
      </c>
      <c r="G40" s="112">
        <v>15.55</v>
      </c>
      <c r="H40" s="112">
        <v>14.47</v>
      </c>
      <c r="I40" s="112">
        <v>12.94</v>
      </c>
      <c r="J40" s="11">
        <v>4.51</v>
      </c>
      <c r="K40" s="11">
        <v>2.5</v>
      </c>
      <c r="L40" s="11">
        <v>3.75</v>
      </c>
      <c r="M40" s="11">
        <v>9.68</v>
      </c>
      <c r="N40" s="11">
        <v>6.78</v>
      </c>
      <c r="O40" s="11">
        <v>7.68</v>
      </c>
      <c r="P40" s="48">
        <f>SUM(G40:O40)</f>
        <v>77.859999999999985</v>
      </c>
      <c r="Q40" s="46">
        <f>LARGE(G40:O40,1)+LARGE(G40:O40,2)+LARGE(G40:O40,3)</f>
        <v>42.96</v>
      </c>
      <c r="R40" s="16">
        <v>34</v>
      </c>
    </row>
    <row r="41" spans="1:23" x14ac:dyDescent="0.25">
      <c r="A41" s="16">
        <v>35</v>
      </c>
      <c r="B41" s="116" t="s">
        <v>49</v>
      </c>
      <c r="C41" s="16" t="s">
        <v>50</v>
      </c>
      <c r="D41" s="16"/>
      <c r="E41" s="2"/>
      <c r="F41" s="2"/>
      <c r="G41" s="112">
        <v>2.87</v>
      </c>
      <c r="H41" s="112">
        <v>0</v>
      </c>
      <c r="I41" s="112">
        <v>0</v>
      </c>
      <c r="J41" s="11">
        <v>19.04</v>
      </c>
      <c r="K41" s="11">
        <v>0</v>
      </c>
      <c r="L41" s="11">
        <v>0</v>
      </c>
      <c r="M41" s="98">
        <v>3.38</v>
      </c>
      <c r="N41" s="98">
        <v>17.88</v>
      </c>
      <c r="O41" s="11">
        <v>4.75</v>
      </c>
      <c r="P41" s="48">
        <f>SUM(G41:O41)</f>
        <v>47.92</v>
      </c>
      <c r="Q41" s="46">
        <f>LARGE(G41:O41,1)+LARGE(G41:O41,2)+LARGE(G41:O41,3)</f>
        <v>41.67</v>
      </c>
      <c r="R41" s="47">
        <v>35</v>
      </c>
    </row>
    <row r="42" spans="1:23" x14ac:dyDescent="0.25">
      <c r="A42" s="16">
        <v>36</v>
      </c>
      <c r="B42" s="16" t="s">
        <v>95</v>
      </c>
      <c r="C42" s="16" t="s">
        <v>87</v>
      </c>
      <c r="D42" s="16"/>
      <c r="E42" s="2">
        <v>2008</v>
      </c>
      <c r="F42" s="2" t="s">
        <v>54</v>
      </c>
      <c r="G42" s="112">
        <v>11.16</v>
      </c>
      <c r="H42" s="112">
        <v>11.03</v>
      </c>
      <c r="I42" s="112">
        <v>10.35</v>
      </c>
      <c r="J42" s="11">
        <v>14.96</v>
      </c>
      <c r="K42" s="11">
        <v>4.97</v>
      </c>
      <c r="L42" s="11">
        <v>11.97</v>
      </c>
      <c r="M42" s="11">
        <v>0</v>
      </c>
      <c r="N42" s="11">
        <v>0</v>
      </c>
      <c r="O42" s="11">
        <v>0</v>
      </c>
      <c r="P42" s="48">
        <f>SUM(G42:O42)</f>
        <v>64.44</v>
      </c>
      <c r="Q42" s="46">
        <f>LARGE(G42:O42,1)+LARGE(G42:O42,2)+LARGE(G42:O42,3)</f>
        <v>38.090000000000003</v>
      </c>
      <c r="R42" s="16">
        <v>36</v>
      </c>
    </row>
    <row r="43" spans="1:23" x14ac:dyDescent="0.25">
      <c r="A43" s="47">
        <v>37</v>
      </c>
      <c r="B43" s="16" t="s">
        <v>93</v>
      </c>
      <c r="C43" s="16" t="s">
        <v>87</v>
      </c>
      <c r="D43" s="16"/>
      <c r="E43" s="2">
        <v>2010</v>
      </c>
      <c r="F43" s="2" t="s">
        <v>54</v>
      </c>
      <c r="G43" s="11">
        <v>0</v>
      </c>
      <c r="H43" s="11">
        <v>0</v>
      </c>
      <c r="I43" s="112">
        <v>0</v>
      </c>
      <c r="J43" s="11">
        <v>5.69</v>
      </c>
      <c r="K43" s="11">
        <v>6.75</v>
      </c>
      <c r="L43" s="11">
        <v>11.25</v>
      </c>
      <c r="M43" s="11">
        <v>2.59</v>
      </c>
      <c r="N43" s="11">
        <v>12.06</v>
      </c>
      <c r="O43" s="11">
        <v>13.38</v>
      </c>
      <c r="P43" s="48">
        <f>SUM(G43:J43)</f>
        <v>5.69</v>
      </c>
      <c r="Q43" s="46">
        <f>LARGE(G43:O43,1)+LARGE(G43:O43,2)+LARGE(G43:O43,3)</f>
        <v>36.69</v>
      </c>
      <c r="R43" s="47">
        <v>37</v>
      </c>
    </row>
    <row r="44" spans="1:23" x14ac:dyDescent="0.25">
      <c r="A44" s="16">
        <v>38</v>
      </c>
      <c r="B44" s="16" t="s">
        <v>101</v>
      </c>
      <c r="C44" s="16" t="s">
        <v>87</v>
      </c>
      <c r="D44" s="16"/>
      <c r="E44" s="2"/>
      <c r="F44" s="2"/>
      <c r="G44" s="112">
        <v>4.88</v>
      </c>
      <c r="H44" s="112">
        <v>3.72</v>
      </c>
      <c r="I44" s="112">
        <v>2.63</v>
      </c>
      <c r="J44" s="11">
        <v>13.04</v>
      </c>
      <c r="K44" s="11">
        <v>10.66</v>
      </c>
      <c r="L44" s="11">
        <v>12.56</v>
      </c>
      <c r="M44" s="11">
        <v>0</v>
      </c>
      <c r="N44" s="11">
        <v>0</v>
      </c>
      <c r="O44" s="11">
        <v>0</v>
      </c>
      <c r="P44" s="48">
        <f>SUM(G44:O44)</f>
        <v>47.49</v>
      </c>
      <c r="Q44" s="46">
        <f>LARGE(G44:O44,1)+LARGE(G44:O44,2)+LARGE(G44:O44,3)</f>
        <v>36.260000000000005</v>
      </c>
      <c r="R44" s="16">
        <v>38</v>
      </c>
    </row>
    <row r="45" spans="1:23" x14ac:dyDescent="0.25">
      <c r="A45" s="16">
        <v>39</v>
      </c>
      <c r="B45" s="16" t="s">
        <v>102</v>
      </c>
      <c r="C45" s="16" t="s">
        <v>87</v>
      </c>
      <c r="D45" s="16"/>
      <c r="E45" s="2">
        <v>2010</v>
      </c>
      <c r="F45" s="2" t="s">
        <v>54</v>
      </c>
      <c r="G45" s="112">
        <v>8.2799999999999994</v>
      </c>
      <c r="H45" s="112">
        <v>2.97</v>
      </c>
      <c r="I45" s="11">
        <v>0</v>
      </c>
      <c r="J45" s="11">
        <v>17.22</v>
      </c>
      <c r="K45" s="11">
        <v>6.25</v>
      </c>
      <c r="L45" s="11">
        <v>8.9700000000000006</v>
      </c>
      <c r="M45" s="11">
        <v>2.69</v>
      </c>
      <c r="N45" s="11">
        <v>6.97</v>
      </c>
      <c r="O45" s="11">
        <v>3</v>
      </c>
      <c r="P45" s="48">
        <f>SUM(G45:O45)</f>
        <v>56.349999999999994</v>
      </c>
      <c r="Q45" s="46">
        <f>LARGE(G45:O45,1)+LARGE(G45:O45,2)+LARGE(G45:O45,3)</f>
        <v>34.47</v>
      </c>
      <c r="R45" s="47">
        <v>39</v>
      </c>
    </row>
    <row r="46" spans="1:23" x14ac:dyDescent="0.25">
      <c r="A46" s="47">
        <v>40</v>
      </c>
      <c r="B46" s="16" t="s">
        <v>96</v>
      </c>
      <c r="C46" s="16" t="s">
        <v>87</v>
      </c>
      <c r="D46" s="16"/>
      <c r="E46" s="2"/>
      <c r="F46" s="2"/>
      <c r="G46" s="112">
        <v>2.41</v>
      </c>
      <c r="H46" s="112">
        <v>3.19</v>
      </c>
      <c r="I46" s="11">
        <v>0</v>
      </c>
      <c r="J46" s="11">
        <v>1.84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48">
        <f>SUM(G46:O46)</f>
        <v>7.4399999999999995</v>
      </c>
      <c r="Q46" s="46">
        <f>LARGE(G46:O46,1)+LARGE(G46:O46,2)+LARGE(G46:O46,3)</f>
        <v>7.4399999999999995</v>
      </c>
      <c r="R46" s="16">
        <v>40</v>
      </c>
    </row>
    <row r="47" spans="1:23" x14ac:dyDescent="0.25">
      <c r="A47" s="16">
        <v>41</v>
      </c>
      <c r="B47" s="16" t="s">
        <v>48</v>
      </c>
      <c r="C47" s="16" t="s">
        <v>47</v>
      </c>
      <c r="D47" s="16"/>
      <c r="E47" s="2"/>
      <c r="F47" s="2" t="s">
        <v>52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48">
        <f>SUM(G47:I47)</f>
        <v>0</v>
      </c>
      <c r="Q47" s="46">
        <f>LARGE(G47:O47,1)+LARGE(G47:O47,2)+LARGE(G47:O47,3)</f>
        <v>0</v>
      </c>
      <c r="R47" s="47">
        <v>41</v>
      </c>
    </row>
    <row r="48" spans="1:23" x14ac:dyDescent="0.25">
      <c r="J48" s="12"/>
      <c r="K48" s="12"/>
      <c r="L48" s="12"/>
      <c r="M48" s="12"/>
      <c r="N48" s="12"/>
      <c r="O48" s="12"/>
      <c r="P48" s="13"/>
      <c r="Q48" s="14"/>
    </row>
    <row r="49" spans="10:17" x14ac:dyDescent="0.25">
      <c r="J49" s="12"/>
      <c r="K49" s="12"/>
      <c r="L49" s="12"/>
      <c r="M49" s="12"/>
      <c r="N49" s="12"/>
      <c r="O49" s="12"/>
      <c r="P49" s="13"/>
      <c r="Q49" s="14"/>
    </row>
    <row r="50" spans="10:17" x14ac:dyDescent="0.25">
      <c r="J50" s="12"/>
      <c r="K50" s="12"/>
      <c r="L50" s="12"/>
      <c r="M50" s="12"/>
      <c r="N50" s="12"/>
      <c r="O50" s="12"/>
      <c r="P50" s="13"/>
      <c r="Q50" s="14"/>
    </row>
    <row r="51" spans="10:17" x14ac:dyDescent="0.25">
      <c r="J51" s="12"/>
      <c r="K51" s="12"/>
      <c r="L51" s="12"/>
      <c r="M51" s="12"/>
      <c r="N51" s="12"/>
      <c r="O51" s="12"/>
      <c r="P51" s="13"/>
      <c r="Q51" s="14"/>
    </row>
    <row r="52" spans="10:17" x14ac:dyDescent="0.25">
      <c r="J52" s="12"/>
      <c r="K52" s="12"/>
      <c r="L52" s="12"/>
      <c r="M52" s="12"/>
      <c r="N52" s="12"/>
      <c r="O52" s="12"/>
      <c r="P52" s="13"/>
      <c r="Q52" s="14"/>
    </row>
    <row r="53" spans="10:17" x14ac:dyDescent="0.25">
      <c r="J53" s="12"/>
      <c r="K53" s="12"/>
      <c r="L53" s="12"/>
      <c r="M53" s="12"/>
      <c r="N53" s="12"/>
      <c r="O53" s="12"/>
      <c r="P53" s="13"/>
      <c r="Q53" s="14"/>
    </row>
    <row r="54" spans="10:17" x14ac:dyDescent="0.25">
      <c r="J54" s="12"/>
      <c r="K54" s="12"/>
      <c r="L54" s="12"/>
      <c r="M54" s="12"/>
      <c r="N54" s="12"/>
      <c r="O54" s="12"/>
      <c r="P54" s="13"/>
      <c r="Q54" s="14"/>
    </row>
    <row r="55" spans="10:17" x14ac:dyDescent="0.25">
      <c r="J55" s="12"/>
      <c r="K55" s="12"/>
      <c r="L55" s="12"/>
      <c r="M55" s="12"/>
      <c r="N55" s="12"/>
      <c r="O55" s="12"/>
      <c r="P55" s="13"/>
      <c r="Q55" s="14"/>
    </row>
    <row r="56" spans="10:17" x14ac:dyDescent="0.25">
      <c r="J56" s="12"/>
      <c r="K56" s="12"/>
      <c r="L56" s="12"/>
      <c r="M56" s="12"/>
      <c r="N56" s="12"/>
      <c r="O56" s="12"/>
      <c r="P56" s="13"/>
      <c r="Q56" s="14"/>
    </row>
    <row r="57" spans="10:17" x14ac:dyDescent="0.25">
      <c r="J57" s="12"/>
      <c r="K57" s="12"/>
      <c r="L57" s="12"/>
      <c r="M57" s="12"/>
      <c r="N57" s="12"/>
      <c r="O57" s="12"/>
      <c r="P57" s="13"/>
      <c r="Q57" s="14"/>
    </row>
    <row r="58" spans="10:17" x14ac:dyDescent="0.25">
      <c r="J58" s="12"/>
      <c r="K58" s="12"/>
      <c r="L58" s="12"/>
      <c r="M58" s="12"/>
      <c r="N58" s="12"/>
      <c r="O58" s="12"/>
      <c r="P58" s="13"/>
      <c r="Q58" s="14"/>
    </row>
    <row r="59" spans="10:17" x14ac:dyDescent="0.25">
      <c r="J59" s="12"/>
      <c r="K59" s="12"/>
      <c r="L59" s="12"/>
      <c r="M59" s="12"/>
      <c r="N59" s="12"/>
      <c r="O59" s="12"/>
      <c r="P59" s="13"/>
      <c r="Q59" s="14"/>
    </row>
    <row r="60" spans="10:17" x14ac:dyDescent="0.25">
      <c r="J60" s="12"/>
      <c r="K60" s="12"/>
      <c r="L60" s="12"/>
      <c r="M60" s="12"/>
      <c r="N60" s="12"/>
      <c r="O60" s="12"/>
      <c r="P60" s="13"/>
      <c r="Q60" s="14"/>
    </row>
    <row r="61" spans="10:17" x14ac:dyDescent="0.25">
      <c r="J61" s="12"/>
      <c r="K61" s="12"/>
      <c r="L61" s="12"/>
      <c r="M61" s="12"/>
      <c r="N61" s="12"/>
      <c r="O61" s="12"/>
      <c r="P61" s="13"/>
      <c r="Q61" s="14"/>
    </row>
    <row r="62" spans="10:17" x14ac:dyDescent="0.25">
      <c r="J62" s="12"/>
      <c r="K62" s="12"/>
      <c r="L62" s="12"/>
      <c r="M62" s="12"/>
      <c r="N62" s="12"/>
      <c r="O62" s="12"/>
      <c r="P62" s="13"/>
      <c r="Q62" s="14"/>
    </row>
    <row r="63" spans="10:17" x14ac:dyDescent="0.25">
      <c r="J63" s="12"/>
      <c r="K63" s="12"/>
      <c r="L63" s="12"/>
      <c r="M63" s="12"/>
      <c r="N63" s="12"/>
      <c r="O63" s="12"/>
      <c r="P63" s="13"/>
      <c r="Q63" s="14"/>
    </row>
    <row r="64" spans="10:17" x14ac:dyDescent="0.25">
      <c r="J64" s="12"/>
      <c r="K64" s="12"/>
      <c r="L64" s="12"/>
      <c r="M64" s="12"/>
      <c r="N64" s="12"/>
      <c r="O64" s="12"/>
      <c r="P64" s="13"/>
      <c r="Q64" s="14"/>
    </row>
    <row r="65" spans="10:17" x14ac:dyDescent="0.25">
      <c r="J65" s="12"/>
      <c r="K65" s="12"/>
      <c r="L65" s="12"/>
      <c r="M65" s="12"/>
      <c r="N65" s="12"/>
      <c r="O65" s="12"/>
      <c r="P65" s="13"/>
      <c r="Q65" s="14"/>
    </row>
    <row r="66" spans="10:17" x14ac:dyDescent="0.25">
      <c r="J66" s="12"/>
      <c r="K66" s="12"/>
      <c r="L66" s="12"/>
      <c r="M66" s="12"/>
      <c r="N66" s="12"/>
      <c r="O66" s="12"/>
      <c r="P66" s="13"/>
      <c r="Q66" s="14"/>
    </row>
    <row r="67" spans="10:17" x14ac:dyDescent="0.25">
      <c r="J67" s="12"/>
      <c r="K67" s="12"/>
      <c r="L67" s="12"/>
      <c r="M67" s="12"/>
      <c r="N67" s="12"/>
      <c r="O67" s="12"/>
      <c r="P67" s="13"/>
      <c r="Q67" s="14"/>
    </row>
    <row r="68" spans="10:17" x14ac:dyDescent="0.25">
      <c r="J68" s="12"/>
      <c r="K68" s="12"/>
      <c r="L68" s="12"/>
      <c r="M68" s="12"/>
      <c r="N68" s="12"/>
      <c r="O68" s="12"/>
      <c r="P68" s="13"/>
      <c r="Q68" s="14"/>
    </row>
    <row r="69" spans="10:17" x14ac:dyDescent="0.25">
      <c r="J69" s="12"/>
      <c r="K69" s="12"/>
      <c r="L69" s="12"/>
      <c r="M69" s="12"/>
      <c r="N69" s="12"/>
      <c r="O69" s="12"/>
      <c r="P69" s="13"/>
      <c r="Q69" s="14"/>
    </row>
    <row r="70" spans="10:17" x14ac:dyDescent="0.25">
      <c r="J70" s="12"/>
      <c r="K70" s="12"/>
      <c r="L70" s="12"/>
      <c r="M70" s="12"/>
      <c r="N70" s="12"/>
      <c r="O70" s="12"/>
      <c r="P70" s="13"/>
      <c r="Q70" s="14"/>
    </row>
    <row r="71" spans="10:17" x14ac:dyDescent="0.25">
      <c r="J71" s="12"/>
      <c r="K71" s="12"/>
      <c r="L71" s="12"/>
      <c r="M71" s="12"/>
      <c r="N71" s="12"/>
      <c r="O71" s="12"/>
      <c r="P71" s="13"/>
      <c r="Q71" s="14"/>
    </row>
    <row r="72" spans="10:17" x14ac:dyDescent="0.25">
      <c r="J72" s="12"/>
      <c r="K72" s="12"/>
      <c r="L72" s="12"/>
      <c r="M72" s="12"/>
      <c r="N72" s="12"/>
      <c r="O72" s="12"/>
      <c r="P72" s="13"/>
      <c r="Q72" s="14"/>
    </row>
    <row r="73" spans="10:17" x14ac:dyDescent="0.25">
      <c r="J73" s="12"/>
      <c r="K73" s="12"/>
      <c r="L73" s="12"/>
      <c r="M73" s="12"/>
      <c r="N73" s="12"/>
      <c r="O73" s="12"/>
      <c r="P73" s="13"/>
      <c r="Q73" s="14"/>
    </row>
    <row r="74" spans="10:17" x14ac:dyDescent="0.25">
      <c r="J74" s="12"/>
      <c r="K74" s="12"/>
      <c r="L74" s="12"/>
      <c r="M74" s="12"/>
      <c r="N74" s="12"/>
      <c r="O74" s="12"/>
      <c r="P74" s="13"/>
      <c r="Q74" s="14"/>
    </row>
    <row r="75" spans="10:17" x14ac:dyDescent="0.25">
      <c r="J75" s="12"/>
      <c r="K75" s="12"/>
      <c r="L75" s="12"/>
      <c r="M75" s="12"/>
      <c r="N75" s="12"/>
      <c r="O75" s="12"/>
      <c r="P75" s="13"/>
      <c r="Q75" s="14"/>
    </row>
    <row r="76" spans="10:17" x14ac:dyDescent="0.25">
      <c r="J76" s="12"/>
      <c r="K76" s="12"/>
      <c r="L76" s="12"/>
      <c r="M76" s="12"/>
      <c r="N76" s="12"/>
      <c r="O76" s="12"/>
      <c r="P76" s="13"/>
      <c r="Q76" s="14"/>
    </row>
    <row r="77" spans="10:17" x14ac:dyDescent="0.25">
      <c r="J77" s="12"/>
      <c r="K77" s="12"/>
      <c r="L77" s="12"/>
      <c r="M77" s="12"/>
      <c r="N77" s="12"/>
      <c r="O77" s="12"/>
      <c r="P77" s="13"/>
      <c r="Q77" s="14"/>
    </row>
    <row r="78" spans="10:17" x14ac:dyDescent="0.25">
      <c r="J78" s="12"/>
      <c r="K78" s="12"/>
      <c r="L78" s="12"/>
      <c r="M78" s="12"/>
      <c r="N78" s="12"/>
      <c r="O78" s="12"/>
      <c r="P78" s="13"/>
      <c r="Q78" s="14"/>
    </row>
    <row r="79" spans="10:17" x14ac:dyDescent="0.25">
      <c r="J79" s="12"/>
      <c r="K79" s="12"/>
      <c r="L79" s="12"/>
      <c r="M79" s="12"/>
      <c r="N79" s="12"/>
      <c r="O79" s="12"/>
      <c r="P79" s="13"/>
      <c r="Q79" s="14"/>
    </row>
    <row r="80" spans="10:17" x14ac:dyDescent="0.25">
      <c r="J80" s="12"/>
      <c r="K80" s="12"/>
      <c r="L80" s="12"/>
      <c r="M80" s="12"/>
      <c r="N80" s="12"/>
      <c r="O80" s="12"/>
      <c r="P80" s="13"/>
      <c r="Q80" s="14"/>
    </row>
    <row r="81" spans="10:17" x14ac:dyDescent="0.25">
      <c r="J81" s="12"/>
      <c r="K81" s="12"/>
      <c r="L81" s="12"/>
      <c r="M81" s="12"/>
      <c r="N81" s="12"/>
      <c r="O81" s="12"/>
      <c r="P81" s="13"/>
      <c r="Q81" s="14"/>
    </row>
    <row r="82" spans="10:17" x14ac:dyDescent="0.25">
      <c r="J82" s="12"/>
      <c r="K82" s="12"/>
      <c r="L82" s="12"/>
      <c r="M82" s="12"/>
      <c r="N82" s="12"/>
      <c r="O82" s="12"/>
      <c r="P82" s="13"/>
      <c r="Q82" s="14"/>
    </row>
    <row r="83" spans="10:17" x14ac:dyDescent="0.25">
      <c r="J83" s="12"/>
      <c r="K83" s="12"/>
      <c r="L83" s="12"/>
      <c r="M83" s="12"/>
      <c r="N83" s="12"/>
      <c r="O83" s="12"/>
      <c r="P83" s="13"/>
      <c r="Q83" s="14"/>
    </row>
    <row r="84" spans="10:17" x14ac:dyDescent="0.25">
      <c r="J84" s="12"/>
      <c r="K84" s="12"/>
      <c r="L84" s="12"/>
      <c r="M84" s="12"/>
      <c r="N84" s="12"/>
      <c r="O84" s="12"/>
      <c r="P84" s="13"/>
      <c r="Q84" s="14"/>
    </row>
    <row r="85" spans="10:17" x14ac:dyDescent="0.25">
      <c r="J85" s="12"/>
      <c r="K85" s="12"/>
      <c r="L85" s="12"/>
      <c r="M85" s="12"/>
      <c r="N85" s="12"/>
      <c r="O85" s="12"/>
      <c r="P85" s="13"/>
      <c r="Q85" s="14"/>
    </row>
    <row r="86" spans="10:17" x14ac:dyDescent="0.25">
      <c r="J86" s="12"/>
      <c r="K86" s="12"/>
      <c r="L86" s="12"/>
      <c r="M86" s="12"/>
      <c r="N86" s="12"/>
      <c r="O86" s="12"/>
      <c r="P86" s="13"/>
      <c r="Q86" s="14"/>
    </row>
    <row r="87" spans="10:17" x14ac:dyDescent="0.25">
      <c r="J87" s="12"/>
      <c r="K87" s="12"/>
      <c r="L87" s="12"/>
      <c r="M87" s="12"/>
      <c r="N87" s="12"/>
      <c r="O87" s="12"/>
      <c r="P87" s="13"/>
      <c r="Q87" s="14"/>
    </row>
    <row r="88" spans="10:17" x14ac:dyDescent="0.25">
      <c r="J88" s="12"/>
      <c r="K88" s="12"/>
      <c r="L88" s="12"/>
      <c r="M88" s="12"/>
      <c r="N88" s="12"/>
      <c r="O88" s="12"/>
      <c r="P88" s="13"/>
      <c r="Q88" s="14"/>
    </row>
    <row r="89" spans="10:17" x14ac:dyDescent="0.25">
      <c r="J89" s="12"/>
      <c r="K89" s="12"/>
      <c r="L89" s="12"/>
      <c r="M89" s="12"/>
      <c r="N89" s="12"/>
      <c r="O89" s="12"/>
      <c r="P89" s="13"/>
      <c r="Q89" s="14"/>
    </row>
    <row r="90" spans="10:17" x14ac:dyDescent="0.25">
      <c r="J90" s="12"/>
      <c r="K90" s="12"/>
      <c r="L90" s="12"/>
      <c r="M90" s="12"/>
      <c r="N90" s="12"/>
      <c r="O90" s="12"/>
      <c r="P90" s="13"/>
      <c r="Q90" s="14"/>
    </row>
    <row r="91" spans="10:17" x14ac:dyDescent="0.25">
      <c r="J91" s="12"/>
      <c r="K91" s="12"/>
      <c r="L91" s="12"/>
      <c r="M91" s="12"/>
      <c r="N91" s="12"/>
      <c r="O91" s="12"/>
      <c r="P91" s="13"/>
      <c r="Q91" s="14"/>
    </row>
    <row r="92" spans="10:17" x14ac:dyDescent="0.25">
      <c r="J92" s="12"/>
      <c r="K92" s="12"/>
      <c r="L92" s="12"/>
      <c r="M92" s="12"/>
      <c r="N92" s="12"/>
      <c r="O92" s="12"/>
      <c r="P92" s="13"/>
      <c r="Q92" s="14"/>
    </row>
    <row r="93" spans="10:17" x14ac:dyDescent="0.25">
      <c r="J93" s="12"/>
      <c r="K93" s="12"/>
      <c r="L93" s="12"/>
      <c r="M93" s="12"/>
      <c r="N93" s="12"/>
      <c r="O93" s="12"/>
      <c r="P93" s="13"/>
      <c r="Q93" s="14"/>
    </row>
    <row r="94" spans="10:17" x14ac:dyDescent="0.25">
      <c r="J94" s="12"/>
      <c r="K94" s="12"/>
      <c r="L94" s="12"/>
      <c r="M94" s="12"/>
      <c r="N94" s="12"/>
      <c r="O94" s="12"/>
      <c r="P94" s="13"/>
      <c r="Q94" s="14"/>
    </row>
    <row r="95" spans="10:17" x14ac:dyDescent="0.25">
      <c r="J95" s="12"/>
      <c r="K95" s="12"/>
      <c r="L95" s="12"/>
      <c r="M95" s="12"/>
      <c r="N95" s="12"/>
      <c r="O95" s="12"/>
      <c r="P95" s="13"/>
      <c r="Q95" s="14"/>
    </row>
    <row r="96" spans="10:17" x14ac:dyDescent="0.25">
      <c r="J96" s="12"/>
      <c r="K96" s="12"/>
      <c r="L96" s="12"/>
      <c r="M96" s="12"/>
      <c r="N96" s="12"/>
      <c r="O96" s="12"/>
      <c r="P96" s="13"/>
      <c r="Q96" s="14"/>
    </row>
    <row r="97" spans="10:17" x14ac:dyDescent="0.25">
      <c r="J97" s="8"/>
      <c r="K97" s="8"/>
      <c r="L97" s="8"/>
      <c r="M97" s="8"/>
      <c r="N97" s="8"/>
      <c r="O97" s="8"/>
      <c r="P97" s="9"/>
      <c r="Q97" s="10"/>
    </row>
    <row r="98" spans="10:17" x14ac:dyDescent="0.25">
      <c r="J98" s="8"/>
      <c r="K98" s="8"/>
      <c r="L98" s="8"/>
      <c r="M98" s="8"/>
      <c r="N98" s="8"/>
      <c r="O98" s="8"/>
      <c r="P98" s="9"/>
      <c r="Q98" s="10"/>
    </row>
    <row r="99" spans="10:17" x14ac:dyDescent="0.25">
      <c r="J99" s="8"/>
      <c r="K99" s="8"/>
      <c r="L99" s="8"/>
      <c r="M99" s="8"/>
      <c r="N99" s="8"/>
      <c r="O99" s="8"/>
      <c r="P99" s="9"/>
      <c r="Q99" s="10"/>
    </row>
    <row r="100" spans="10:17" x14ac:dyDescent="0.25">
      <c r="J100" s="8"/>
      <c r="K100" s="8"/>
      <c r="L100" s="8"/>
      <c r="M100" s="8"/>
      <c r="N100" s="8"/>
      <c r="O100" s="8"/>
      <c r="P100" s="9"/>
      <c r="Q100" s="10"/>
    </row>
    <row r="101" spans="10:17" x14ac:dyDescent="0.25">
      <c r="J101" s="8"/>
      <c r="K101" s="8"/>
      <c r="L101" s="8"/>
      <c r="M101" s="8"/>
      <c r="N101" s="8"/>
      <c r="O101" s="8"/>
      <c r="P101" s="9"/>
      <c r="Q101" s="10"/>
    </row>
    <row r="102" spans="10:17" x14ac:dyDescent="0.25">
      <c r="J102" s="8"/>
      <c r="K102" s="8"/>
      <c r="L102" s="8"/>
      <c r="M102" s="8"/>
      <c r="N102" s="8"/>
      <c r="O102" s="8"/>
      <c r="P102" s="9"/>
      <c r="Q102" s="10"/>
    </row>
    <row r="103" spans="10:17" x14ac:dyDescent="0.25">
      <c r="J103" s="8"/>
      <c r="K103" s="8"/>
      <c r="L103" s="8"/>
      <c r="M103" s="8"/>
      <c r="N103" s="8"/>
      <c r="O103" s="8"/>
      <c r="P103" s="9"/>
      <c r="Q103" s="10"/>
    </row>
    <row r="104" spans="10:17" x14ac:dyDescent="0.25">
      <c r="J104" s="8"/>
      <c r="K104" s="8"/>
      <c r="L104" s="8"/>
      <c r="M104" s="8"/>
      <c r="N104" s="8"/>
      <c r="O104" s="8"/>
      <c r="P104" s="9"/>
      <c r="Q104" s="10"/>
    </row>
    <row r="105" spans="10:17" x14ac:dyDescent="0.25">
      <c r="J105" s="8"/>
      <c r="K105" s="8"/>
      <c r="L105" s="8"/>
      <c r="M105" s="8"/>
      <c r="N105" s="8"/>
      <c r="O105" s="8"/>
      <c r="P105" s="9"/>
      <c r="Q105" s="10"/>
    </row>
    <row r="106" spans="10:17" x14ac:dyDescent="0.25">
      <c r="J106" s="8"/>
      <c r="K106" s="8"/>
      <c r="L106" s="8"/>
      <c r="M106" s="8"/>
      <c r="N106" s="8"/>
      <c r="O106" s="8"/>
      <c r="P106" s="9"/>
      <c r="Q106" s="10"/>
    </row>
    <row r="107" spans="10:17" x14ac:dyDescent="0.25">
      <c r="J107" s="8"/>
      <c r="K107" s="8"/>
      <c r="L107" s="8"/>
      <c r="M107" s="8"/>
      <c r="N107" s="8"/>
      <c r="O107" s="8"/>
      <c r="P107" s="9"/>
      <c r="Q107" s="10"/>
    </row>
    <row r="108" spans="10:17" x14ac:dyDescent="0.25">
      <c r="J108" s="8"/>
      <c r="K108" s="8"/>
      <c r="L108" s="8"/>
      <c r="M108" s="8"/>
      <c r="N108" s="8"/>
      <c r="O108" s="8"/>
      <c r="P108" s="9"/>
      <c r="Q108" s="10"/>
    </row>
    <row r="109" spans="10:17" x14ac:dyDescent="0.25">
      <c r="J109" s="8"/>
      <c r="K109" s="8"/>
      <c r="L109" s="8"/>
      <c r="M109" s="8"/>
      <c r="N109" s="8"/>
      <c r="O109" s="8"/>
      <c r="P109" s="9"/>
      <c r="Q109" s="10"/>
    </row>
    <row r="110" spans="10:17" x14ac:dyDescent="0.25">
      <c r="J110" s="8"/>
      <c r="K110" s="8"/>
      <c r="L110" s="8"/>
      <c r="M110" s="8"/>
      <c r="N110" s="8"/>
      <c r="O110" s="8"/>
      <c r="P110" s="9"/>
      <c r="Q110" s="10"/>
    </row>
    <row r="111" spans="10:17" x14ac:dyDescent="0.25">
      <c r="J111" s="8"/>
      <c r="K111" s="8"/>
      <c r="L111" s="8"/>
      <c r="M111" s="8"/>
      <c r="N111" s="8"/>
      <c r="O111" s="8"/>
      <c r="P111" s="9"/>
      <c r="Q111" s="10"/>
    </row>
    <row r="112" spans="10:17" x14ac:dyDescent="0.25">
      <c r="J112" s="8"/>
      <c r="K112" s="8"/>
      <c r="L112" s="8"/>
      <c r="M112" s="8"/>
      <c r="N112" s="8"/>
      <c r="O112" s="8"/>
      <c r="P112" s="9"/>
      <c r="Q112" s="10"/>
    </row>
    <row r="113" spans="10:17" x14ac:dyDescent="0.25">
      <c r="J113" s="8"/>
      <c r="K113" s="8"/>
      <c r="L113" s="8"/>
      <c r="M113" s="8"/>
      <c r="N113" s="8"/>
      <c r="O113" s="8"/>
      <c r="P113" s="9"/>
      <c r="Q113" s="10"/>
    </row>
    <row r="114" spans="10:17" x14ac:dyDescent="0.25">
      <c r="J114" s="8"/>
      <c r="K114" s="8"/>
      <c r="L114" s="8"/>
      <c r="M114" s="8"/>
      <c r="N114" s="8"/>
      <c r="O114" s="8"/>
      <c r="P114" s="9"/>
      <c r="Q114" s="10"/>
    </row>
    <row r="115" spans="10:17" x14ac:dyDescent="0.25">
      <c r="J115" s="8"/>
      <c r="K115" s="8"/>
      <c r="L115" s="8"/>
      <c r="M115" s="8"/>
      <c r="N115" s="8"/>
      <c r="O115" s="8"/>
      <c r="P115" s="9"/>
      <c r="Q115" s="10"/>
    </row>
    <row r="116" spans="10:17" x14ac:dyDescent="0.25">
      <c r="J116" s="8"/>
      <c r="K116" s="8"/>
      <c r="L116" s="8"/>
      <c r="M116" s="8"/>
      <c r="N116" s="8"/>
      <c r="O116" s="8"/>
      <c r="P116" s="9"/>
      <c r="Q116" s="10"/>
    </row>
    <row r="117" spans="10:17" x14ac:dyDescent="0.25">
      <c r="J117" s="8"/>
      <c r="K117" s="8"/>
      <c r="L117" s="8"/>
      <c r="M117" s="8"/>
      <c r="N117" s="8"/>
      <c r="O117" s="8"/>
      <c r="P117" s="9"/>
      <c r="Q117" s="10"/>
    </row>
    <row r="118" spans="10:17" x14ac:dyDescent="0.25">
      <c r="J118" s="8"/>
      <c r="K118" s="8"/>
      <c r="L118" s="8"/>
      <c r="M118" s="8"/>
      <c r="N118" s="8"/>
      <c r="O118" s="8"/>
      <c r="P118" s="9"/>
      <c r="Q118" s="10"/>
    </row>
    <row r="119" spans="10:17" x14ac:dyDescent="0.25">
      <c r="J119" s="8"/>
      <c r="K119" s="8"/>
      <c r="L119" s="8"/>
      <c r="M119" s="8"/>
      <c r="N119" s="8"/>
      <c r="O119" s="8"/>
      <c r="P119" s="9"/>
      <c r="Q119" s="10"/>
    </row>
    <row r="120" spans="10:17" x14ac:dyDescent="0.25">
      <c r="J120" s="8"/>
      <c r="K120" s="8"/>
      <c r="L120" s="8"/>
      <c r="M120" s="8"/>
      <c r="N120" s="8"/>
      <c r="O120" s="8"/>
      <c r="P120" s="9"/>
      <c r="Q120" s="10"/>
    </row>
    <row r="121" spans="10:17" x14ac:dyDescent="0.25">
      <c r="J121" s="8"/>
      <c r="K121" s="8"/>
      <c r="L121" s="8"/>
      <c r="M121" s="8"/>
      <c r="N121" s="8"/>
      <c r="O121" s="8"/>
      <c r="P121" s="9"/>
      <c r="Q121" s="10"/>
    </row>
    <row r="122" spans="10:17" x14ac:dyDescent="0.25">
      <c r="J122" s="8"/>
      <c r="K122" s="8"/>
      <c r="L122" s="8"/>
      <c r="M122" s="8"/>
      <c r="N122" s="8"/>
      <c r="O122" s="8"/>
      <c r="P122" s="9"/>
      <c r="Q122" s="10"/>
    </row>
    <row r="123" spans="10:17" x14ac:dyDescent="0.25">
      <c r="J123" s="8"/>
      <c r="K123" s="8"/>
      <c r="L123" s="8"/>
      <c r="M123" s="8"/>
      <c r="N123" s="8"/>
      <c r="O123" s="8"/>
      <c r="P123" s="9"/>
      <c r="Q123" s="10"/>
    </row>
    <row r="124" spans="10:17" x14ac:dyDescent="0.25">
      <c r="J124" s="8"/>
      <c r="K124" s="8"/>
      <c r="L124" s="8"/>
      <c r="M124" s="8"/>
      <c r="N124" s="8"/>
      <c r="O124" s="8"/>
      <c r="P124" s="9"/>
      <c r="Q124" s="10"/>
    </row>
    <row r="125" spans="10:17" x14ac:dyDescent="0.25">
      <c r="J125" s="8"/>
      <c r="K125" s="8"/>
      <c r="L125" s="8"/>
      <c r="M125" s="8"/>
      <c r="N125" s="8"/>
      <c r="O125" s="8"/>
      <c r="P125" s="9"/>
      <c r="Q125" s="10"/>
    </row>
    <row r="126" spans="10:17" x14ac:dyDescent="0.25">
      <c r="J126" s="8"/>
      <c r="K126" s="8"/>
      <c r="L126" s="8"/>
      <c r="M126" s="8"/>
      <c r="N126" s="8"/>
      <c r="O126" s="8"/>
      <c r="P126" s="9"/>
      <c r="Q126" s="10"/>
    </row>
    <row r="127" spans="10:17" x14ac:dyDescent="0.25">
      <c r="J127" s="8"/>
      <c r="K127" s="8"/>
      <c r="L127" s="8"/>
      <c r="M127" s="8"/>
      <c r="N127" s="8"/>
      <c r="O127" s="8"/>
      <c r="P127" s="9"/>
      <c r="Q127" s="10"/>
    </row>
    <row r="128" spans="10:17" x14ac:dyDescent="0.25">
      <c r="J128" s="8"/>
      <c r="K128" s="8"/>
      <c r="L128" s="8"/>
      <c r="M128" s="8"/>
      <c r="N128" s="8"/>
      <c r="O128" s="8"/>
      <c r="P128" s="9"/>
      <c r="Q128" s="10"/>
    </row>
    <row r="129" spans="10:17" x14ac:dyDescent="0.25">
      <c r="J129" s="8"/>
      <c r="K129" s="8"/>
      <c r="L129" s="8"/>
      <c r="M129" s="8"/>
      <c r="N129" s="8"/>
      <c r="O129" s="8"/>
      <c r="P129" s="9"/>
      <c r="Q129" s="10"/>
    </row>
    <row r="130" spans="10:17" x14ac:dyDescent="0.25">
      <c r="J130" s="8"/>
      <c r="K130" s="8"/>
      <c r="L130" s="8"/>
      <c r="M130" s="8"/>
      <c r="N130" s="8"/>
      <c r="O130" s="8"/>
      <c r="P130" s="9"/>
      <c r="Q130" s="10"/>
    </row>
    <row r="131" spans="10:17" x14ac:dyDescent="0.25">
      <c r="J131" s="8"/>
      <c r="K131" s="8"/>
      <c r="L131" s="8"/>
      <c r="M131" s="8"/>
      <c r="N131" s="8"/>
      <c r="O131" s="8"/>
      <c r="P131" s="9"/>
      <c r="Q131" s="10"/>
    </row>
    <row r="132" spans="10:17" x14ac:dyDescent="0.25">
      <c r="J132" s="8"/>
      <c r="K132" s="8"/>
      <c r="L132" s="8"/>
      <c r="M132" s="8"/>
      <c r="N132" s="8"/>
      <c r="O132" s="8"/>
      <c r="P132" s="9"/>
      <c r="Q132" s="10"/>
    </row>
    <row r="133" spans="10:17" x14ac:dyDescent="0.25">
      <c r="J133" s="8"/>
      <c r="K133" s="8"/>
      <c r="L133" s="8"/>
      <c r="M133" s="8"/>
      <c r="N133" s="8"/>
      <c r="O133" s="8"/>
      <c r="P133" s="9"/>
      <c r="Q133" s="10"/>
    </row>
    <row r="134" spans="10:17" x14ac:dyDescent="0.25">
      <c r="J134" s="8"/>
      <c r="K134" s="8"/>
      <c r="L134" s="8"/>
      <c r="M134" s="8"/>
      <c r="N134" s="8"/>
      <c r="O134" s="8"/>
      <c r="P134" s="9"/>
      <c r="Q134" s="10"/>
    </row>
    <row r="135" spans="10:17" x14ac:dyDescent="0.25">
      <c r="J135" s="8"/>
      <c r="K135" s="8"/>
      <c r="L135" s="8"/>
      <c r="M135" s="8"/>
      <c r="N135" s="8"/>
      <c r="O135" s="8"/>
      <c r="P135" s="9"/>
      <c r="Q135" s="10"/>
    </row>
    <row r="136" spans="10:17" x14ac:dyDescent="0.25">
      <c r="J136" s="8"/>
      <c r="K136" s="8"/>
      <c r="L136" s="8"/>
      <c r="M136" s="8"/>
      <c r="N136" s="8"/>
      <c r="O136" s="8"/>
      <c r="P136" s="9"/>
      <c r="Q136" s="10"/>
    </row>
    <row r="137" spans="10:17" x14ac:dyDescent="0.25">
      <c r="J137" s="8"/>
      <c r="K137" s="8"/>
      <c r="L137" s="8"/>
      <c r="M137" s="8"/>
      <c r="N137" s="8"/>
      <c r="O137" s="8"/>
      <c r="P137" s="9"/>
      <c r="Q137" s="10"/>
    </row>
    <row r="138" spans="10:17" x14ac:dyDescent="0.25">
      <c r="J138" s="8"/>
      <c r="K138" s="8"/>
      <c r="L138" s="8"/>
      <c r="M138" s="8"/>
      <c r="N138" s="8"/>
      <c r="O138" s="8"/>
      <c r="P138" s="9"/>
      <c r="Q138" s="10"/>
    </row>
    <row r="139" spans="10:17" x14ac:dyDescent="0.25">
      <c r="J139" s="8"/>
      <c r="K139" s="8"/>
      <c r="L139" s="8"/>
      <c r="M139" s="8"/>
      <c r="N139" s="8"/>
      <c r="O139" s="8"/>
      <c r="P139" s="9"/>
      <c r="Q139" s="10"/>
    </row>
    <row r="140" spans="10:17" x14ac:dyDescent="0.25">
      <c r="J140" s="8"/>
      <c r="K140" s="8"/>
      <c r="L140" s="8"/>
      <c r="M140" s="8"/>
      <c r="N140" s="8"/>
      <c r="O140" s="8"/>
      <c r="P140" s="9"/>
      <c r="Q140" s="10"/>
    </row>
    <row r="141" spans="10:17" x14ac:dyDescent="0.25">
      <c r="J141" s="8"/>
      <c r="K141" s="8"/>
      <c r="L141" s="8"/>
      <c r="M141" s="8"/>
      <c r="N141" s="8"/>
      <c r="O141" s="8"/>
      <c r="P141" s="9"/>
      <c r="Q141" s="10"/>
    </row>
    <row r="142" spans="10:17" x14ac:dyDescent="0.25">
      <c r="J142" s="8"/>
      <c r="K142" s="8"/>
      <c r="L142" s="8"/>
      <c r="M142" s="8"/>
      <c r="N142" s="8"/>
      <c r="O142" s="8"/>
      <c r="P142" s="9"/>
      <c r="Q142" s="10"/>
    </row>
    <row r="143" spans="10:17" x14ac:dyDescent="0.25">
      <c r="J143" s="8"/>
      <c r="K143" s="8"/>
      <c r="L143" s="8"/>
      <c r="M143" s="8"/>
      <c r="N143" s="8"/>
      <c r="O143" s="8"/>
      <c r="P143" s="9"/>
      <c r="Q143" s="10"/>
    </row>
    <row r="144" spans="10:17" x14ac:dyDescent="0.25">
      <c r="J144" s="8"/>
      <c r="K144" s="8"/>
      <c r="L144" s="8"/>
      <c r="M144" s="8"/>
      <c r="N144" s="8"/>
      <c r="O144" s="8"/>
      <c r="P144" s="9"/>
      <c r="Q144" s="10"/>
    </row>
    <row r="145" spans="10:17" x14ac:dyDescent="0.25">
      <c r="J145" s="8"/>
      <c r="K145" s="8"/>
      <c r="L145" s="8"/>
      <c r="M145" s="8"/>
      <c r="N145" s="8"/>
      <c r="O145" s="8"/>
      <c r="P145" s="9"/>
      <c r="Q145" s="10"/>
    </row>
    <row r="146" spans="10:17" x14ac:dyDescent="0.25">
      <c r="J146" s="8"/>
      <c r="K146" s="8"/>
      <c r="L146" s="8"/>
      <c r="M146" s="8"/>
      <c r="N146" s="8"/>
      <c r="O146" s="8"/>
      <c r="P146" s="9"/>
      <c r="Q146" s="10"/>
    </row>
    <row r="147" spans="10:17" x14ac:dyDescent="0.25">
      <c r="J147" s="8"/>
      <c r="K147" s="8"/>
      <c r="L147" s="8"/>
      <c r="M147" s="8"/>
      <c r="N147" s="8"/>
      <c r="O147" s="8"/>
      <c r="P147" s="9"/>
      <c r="Q147" s="10"/>
    </row>
    <row r="148" spans="10:17" x14ac:dyDescent="0.25">
      <c r="J148" s="8"/>
      <c r="K148" s="8"/>
      <c r="L148" s="8"/>
      <c r="M148" s="8"/>
      <c r="N148" s="8"/>
      <c r="O148" s="8"/>
      <c r="P148" s="9"/>
      <c r="Q148" s="10"/>
    </row>
    <row r="149" spans="10:17" x14ac:dyDescent="0.25">
      <c r="J149" s="8"/>
      <c r="K149" s="8"/>
      <c r="L149" s="8"/>
      <c r="M149" s="8"/>
      <c r="N149" s="8"/>
      <c r="O149" s="8"/>
      <c r="P149" s="9"/>
      <c r="Q149" s="10"/>
    </row>
    <row r="150" spans="10:17" x14ac:dyDescent="0.25">
      <c r="J150" s="8"/>
      <c r="K150" s="8"/>
      <c r="L150" s="8"/>
      <c r="M150" s="8"/>
      <c r="N150" s="8"/>
      <c r="O150" s="8"/>
      <c r="P150" s="9"/>
      <c r="Q150" s="10"/>
    </row>
    <row r="151" spans="10:17" x14ac:dyDescent="0.25">
      <c r="J151" s="8"/>
      <c r="K151" s="8"/>
      <c r="L151" s="8"/>
      <c r="M151" s="8"/>
      <c r="N151" s="8"/>
      <c r="O151" s="8"/>
      <c r="P151" s="9"/>
      <c r="Q151" s="10"/>
    </row>
    <row r="152" spans="10:17" x14ac:dyDescent="0.25">
      <c r="J152" s="8"/>
      <c r="K152" s="8"/>
      <c r="L152" s="8"/>
      <c r="M152" s="8"/>
      <c r="N152" s="8"/>
      <c r="O152" s="8"/>
      <c r="P152" s="9"/>
      <c r="Q152" s="10"/>
    </row>
    <row r="153" spans="10:17" x14ac:dyDescent="0.25">
      <c r="J153" s="8"/>
      <c r="K153" s="8"/>
      <c r="L153" s="8"/>
      <c r="M153" s="8"/>
      <c r="N153" s="8"/>
      <c r="O153" s="8"/>
      <c r="P153" s="9"/>
      <c r="Q153" s="10"/>
    </row>
    <row r="154" spans="10:17" x14ac:dyDescent="0.25">
      <c r="J154" s="8"/>
      <c r="K154" s="8"/>
      <c r="L154" s="8"/>
      <c r="M154" s="8"/>
      <c r="N154" s="8"/>
      <c r="O154" s="8"/>
      <c r="P154" s="9"/>
      <c r="Q154" s="10"/>
    </row>
    <row r="155" spans="10:17" x14ac:dyDescent="0.25">
      <c r="J155" s="8"/>
      <c r="K155" s="8"/>
      <c r="L155" s="8"/>
      <c r="M155" s="8"/>
      <c r="N155" s="8"/>
      <c r="O155" s="8"/>
      <c r="P155" s="9"/>
      <c r="Q155" s="10"/>
    </row>
    <row r="156" spans="10:17" x14ac:dyDescent="0.25">
      <c r="J156" s="8"/>
      <c r="K156" s="8"/>
      <c r="L156" s="8"/>
      <c r="M156" s="8"/>
      <c r="N156" s="8"/>
      <c r="O156" s="8"/>
      <c r="P156" s="9"/>
      <c r="Q156" s="10"/>
    </row>
    <row r="157" spans="10:17" x14ac:dyDescent="0.25">
      <c r="J157" s="8"/>
      <c r="K157" s="8"/>
      <c r="L157" s="8"/>
      <c r="M157" s="8"/>
      <c r="N157" s="8"/>
      <c r="O157" s="8"/>
      <c r="P157" s="9"/>
      <c r="Q157" s="10"/>
    </row>
    <row r="158" spans="10:17" x14ac:dyDescent="0.25">
      <c r="J158" s="8"/>
      <c r="K158" s="8"/>
      <c r="L158" s="8"/>
      <c r="M158" s="8"/>
      <c r="N158" s="8"/>
      <c r="O158" s="8"/>
      <c r="P158" s="9"/>
      <c r="Q158" s="10"/>
    </row>
    <row r="159" spans="10:17" x14ac:dyDescent="0.25">
      <c r="J159" s="8"/>
      <c r="K159" s="8"/>
      <c r="L159" s="8"/>
      <c r="M159" s="8"/>
      <c r="N159" s="8"/>
      <c r="O159" s="8"/>
      <c r="P159" s="9"/>
      <c r="Q159" s="10"/>
    </row>
    <row r="160" spans="10:17" x14ac:dyDescent="0.25">
      <c r="J160" s="8"/>
      <c r="K160" s="8"/>
      <c r="L160" s="8"/>
      <c r="M160" s="8"/>
      <c r="N160" s="8"/>
      <c r="O160" s="8"/>
      <c r="P160" s="9"/>
      <c r="Q160" s="10"/>
    </row>
    <row r="161" spans="10:17" x14ac:dyDescent="0.25">
      <c r="J161" s="8"/>
      <c r="K161" s="8"/>
      <c r="L161" s="8"/>
      <c r="M161" s="8"/>
      <c r="N161" s="8"/>
      <c r="O161" s="8"/>
      <c r="P161" s="9"/>
      <c r="Q161" s="10"/>
    </row>
    <row r="162" spans="10:17" x14ac:dyDescent="0.25">
      <c r="J162" s="8"/>
      <c r="K162" s="8"/>
      <c r="L162" s="8"/>
      <c r="M162" s="8"/>
      <c r="N162" s="8"/>
      <c r="O162" s="8"/>
      <c r="P162" s="9"/>
      <c r="Q162" s="10"/>
    </row>
    <row r="163" spans="10:17" x14ac:dyDescent="0.25">
      <c r="J163" s="8"/>
      <c r="K163" s="8"/>
      <c r="L163" s="8"/>
      <c r="M163" s="8"/>
      <c r="N163" s="8"/>
      <c r="O163" s="8"/>
      <c r="P163" s="9"/>
      <c r="Q163" s="10"/>
    </row>
    <row r="164" spans="10:17" x14ac:dyDescent="0.25">
      <c r="J164" s="8"/>
      <c r="K164" s="8"/>
      <c r="L164" s="8"/>
      <c r="M164" s="8"/>
      <c r="N164" s="8"/>
      <c r="O164" s="8"/>
      <c r="P164" s="9"/>
      <c r="Q164" s="10"/>
    </row>
    <row r="165" spans="10:17" x14ac:dyDescent="0.25">
      <c r="J165" s="8"/>
      <c r="K165" s="8"/>
      <c r="L165" s="8"/>
      <c r="M165" s="8"/>
      <c r="N165" s="8"/>
      <c r="O165" s="8"/>
      <c r="P165" s="9"/>
      <c r="Q165" s="10"/>
    </row>
    <row r="166" spans="10:17" x14ac:dyDescent="0.25">
      <c r="J166" s="8"/>
      <c r="K166" s="8"/>
      <c r="L166" s="8"/>
      <c r="M166" s="8"/>
      <c r="N166" s="8"/>
      <c r="O166" s="8"/>
      <c r="P166" s="9"/>
      <c r="Q166" s="10"/>
    </row>
    <row r="167" spans="10:17" x14ac:dyDescent="0.25">
      <c r="J167" s="8"/>
      <c r="K167" s="8"/>
      <c r="L167" s="8"/>
      <c r="M167" s="8"/>
      <c r="N167" s="8"/>
      <c r="O167" s="8"/>
      <c r="P167" s="9"/>
      <c r="Q167" s="10"/>
    </row>
    <row r="168" spans="10:17" x14ac:dyDescent="0.25">
      <c r="J168" s="8"/>
      <c r="K168" s="8"/>
      <c r="L168" s="8"/>
      <c r="M168" s="8"/>
      <c r="N168" s="8"/>
      <c r="O168" s="8"/>
      <c r="P168" s="9"/>
      <c r="Q168" s="10"/>
    </row>
    <row r="169" spans="10:17" x14ac:dyDescent="0.25">
      <c r="J169" s="8"/>
      <c r="K169" s="8"/>
      <c r="L169" s="8"/>
      <c r="M169" s="8"/>
      <c r="N169" s="8"/>
      <c r="O169" s="8"/>
      <c r="P169" s="9"/>
      <c r="Q169" s="10"/>
    </row>
    <row r="170" spans="10:17" x14ac:dyDescent="0.25">
      <c r="J170" s="8"/>
      <c r="K170" s="8"/>
      <c r="L170" s="8"/>
      <c r="M170" s="8"/>
      <c r="N170" s="8"/>
      <c r="O170" s="8"/>
      <c r="P170" s="9"/>
      <c r="Q170" s="10"/>
    </row>
    <row r="171" spans="10:17" x14ac:dyDescent="0.25">
      <c r="J171" s="8"/>
      <c r="K171" s="8"/>
      <c r="L171" s="8"/>
      <c r="M171" s="8"/>
      <c r="N171" s="8"/>
      <c r="O171" s="8"/>
      <c r="P171" s="9"/>
      <c r="Q171" s="10"/>
    </row>
    <row r="172" spans="10:17" x14ac:dyDescent="0.25">
      <c r="J172" s="8"/>
      <c r="K172" s="8"/>
      <c r="L172" s="8"/>
      <c r="M172" s="8"/>
      <c r="N172" s="8"/>
      <c r="O172" s="8"/>
      <c r="P172" s="9"/>
      <c r="Q172" s="10"/>
    </row>
    <row r="173" spans="10:17" x14ac:dyDescent="0.25">
      <c r="J173" s="8"/>
      <c r="K173" s="8"/>
      <c r="L173" s="8"/>
      <c r="M173" s="8"/>
      <c r="N173" s="8"/>
      <c r="O173" s="8"/>
      <c r="P173" s="9"/>
      <c r="Q173" s="10"/>
    </row>
    <row r="174" spans="10:17" x14ac:dyDescent="0.25">
      <c r="J174" s="8"/>
      <c r="K174" s="8"/>
      <c r="L174" s="8"/>
      <c r="M174" s="8"/>
      <c r="N174" s="8"/>
      <c r="O174" s="8"/>
      <c r="P174" s="9"/>
      <c r="Q174" s="10"/>
    </row>
    <row r="175" spans="10:17" x14ac:dyDescent="0.25">
      <c r="J175" s="8"/>
      <c r="K175" s="8"/>
      <c r="L175" s="8"/>
      <c r="M175" s="8"/>
      <c r="N175" s="8"/>
      <c r="O175" s="8"/>
      <c r="P175" s="9"/>
      <c r="Q175" s="10"/>
    </row>
    <row r="176" spans="10:17" x14ac:dyDescent="0.25">
      <c r="J176" s="8"/>
      <c r="K176" s="8"/>
      <c r="L176" s="8"/>
      <c r="M176" s="8"/>
      <c r="N176" s="8"/>
      <c r="O176" s="8"/>
      <c r="P176" s="9"/>
      <c r="Q176" s="10"/>
    </row>
    <row r="177" spans="10:17" x14ac:dyDescent="0.25">
      <c r="J177" s="8"/>
      <c r="K177" s="8"/>
      <c r="L177" s="8"/>
      <c r="M177" s="8"/>
      <c r="N177" s="8"/>
      <c r="O177" s="8"/>
      <c r="P177" s="9"/>
      <c r="Q177" s="10"/>
    </row>
    <row r="178" spans="10:17" x14ac:dyDescent="0.25">
      <c r="J178" s="8"/>
      <c r="K178" s="8"/>
      <c r="L178" s="8"/>
      <c r="M178" s="8"/>
      <c r="N178" s="8"/>
      <c r="O178" s="8"/>
      <c r="P178" s="9"/>
      <c r="Q178" s="10"/>
    </row>
    <row r="179" spans="10:17" x14ac:dyDescent="0.25">
      <c r="J179" s="8"/>
      <c r="K179" s="8"/>
      <c r="L179" s="8"/>
      <c r="M179" s="8"/>
      <c r="N179" s="8"/>
      <c r="O179" s="8"/>
      <c r="P179" s="9"/>
      <c r="Q179" s="10"/>
    </row>
    <row r="180" spans="10:17" x14ac:dyDescent="0.25">
      <c r="J180" s="8"/>
      <c r="K180" s="8"/>
      <c r="L180" s="8"/>
      <c r="M180" s="8"/>
      <c r="N180" s="8"/>
      <c r="O180" s="8"/>
      <c r="P180" s="9"/>
      <c r="Q180" s="10"/>
    </row>
    <row r="181" spans="10:17" x14ac:dyDescent="0.25">
      <c r="J181" s="8"/>
      <c r="K181" s="8"/>
      <c r="L181" s="8"/>
      <c r="M181" s="8"/>
      <c r="N181" s="8"/>
      <c r="O181" s="8"/>
      <c r="P181" s="9"/>
      <c r="Q181" s="10"/>
    </row>
    <row r="182" spans="10:17" x14ac:dyDescent="0.25">
      <c r="J182" s="8"/>
      <c r="K182" s="8"/>
      <c r="L182" s="8"/>
      <c r="M182" s="8"/>
      <c r="N182" s="8"/>
      <c r="O182" s="8"/>
      <c r="P182" s="9"/>
      <c r="Q182" s="10"/>
    </row>
    <row r="183" spans="10:17" x14ac:dyDescent="0.25">
      <c r="J183" s="8"/>
      <c r="K183" s="8"/>
      <c r="L183" s="8"/>
      <c r="M183" s="8"/>
      <c r="N183" s="8"/>
      <c r="O183" s="8"/>
      <c r="P183" s="9"/>
      <c r="Q183" s="10"/>
    </row>
    <row r="184" spans="10:17" x14ac:dyDescent="0.25">
      <c r="J184" s="8"/>
      <c r="K184" s="8"/>
      <c r="L184" s="8"/>
      <c r="M184" s="8"/>
      <c r="N184" s="8"/>
      <c r="O184" s="8"/>
      <c r="P184" s="9"/>
      <c r="Q184" s="10"/>
    </row>
    <row r="185" spans="10:17" x14ac:dyDescent="0.25">
      <c r="J185" s="8"/>
      <c r="K185" s="8"/>
      <c r="L185" s="8"/>
      <c r="M185" s="8"/>
      <c r="N185" s="8"/>
      <c r="O185" s="8"/>
      <c r="P185" s="9"/>
      <c r="Q185" s="10"/>
    </row>
    <row r="186" spans="10:17" x14ac:dyDescent="0.25">
      <c r="J186" s="8"/>
      <c r="K186" s="8"/>
      <c r="L186" s="8"/>
      <c r="M186" s="8"/>
      <c r="N186" s="8"/>
      <c r="O186" s="8"/>
      <c r="P186" s="9"/>
      <c r="Q186" s="10"/>
    </row>
    <row r="187" spans="10:17" x14ac:dyDescent="0.25">
      <c r="J187" s="8"/>
      <c r="K187" s="8"/>
      <c r="L187" s="8"/>
      <c r="M187" s="8"/>
      <c r="N187" s="8"/>
      <c r="O187" s="8"/>
      <c r="P187" s="9"/>
      <c r="Q187" s="10"/>
    </row>
    <row r="188" spans="10:17" x14ac:dyDescent="0.25">
      <c r="J188" s="8"/>
      <c r="K188" s="8"/>
      <c r="L188" s="8"/>
      <c r="M188" s="8"/>
      <c r="N188" s="8"/>
      <c r="O188" s="8"/>
      <c r="P188" s="9"/>
      <c r="Q188" s="10"/>
    </row>
    <row r="189" spans="10:17" x14ac:dyDescent="0.25">
      <c r="J189" s="8"/>
      <c r="K189" s="8"/>
      <c r="L189" s="8"/>
      <c r="M189" s="8"/>
      <c r="N189" s="8"/>
      <c r="O189" s="8"/>
      <c r="P189" s="9"/>
      <c r="Q189" s="10"/>
    </row>
    <row r="190" spans="10:17" x14ac:dyDescent="0.25">
      <c r="J190" s="8"/>
      <c r="K190" s="8"/>
      <c r="L190" s="8"/>
      <c r="M190" s="8"/>
      <c r="N190" s="8"/>
      <c r="O190" s="8"/>
      <c r="P190" s="9"/>
      <c r="Q190" s="10"/>
    </row>
    <row r="191" spans="10:17" x14ac:dyDescent="0.25">
      <c r="J191" s="8"/>
      <c r="K191" s="8"/>
      <c r="L191" s="8"/>
      <c r="M191" s="8"/>
      <c r="N191" s="8"/>
      <c r="O191" s="8"/>
      <c r="P191" s="9"/>
      <c r="Q191" s="10"/>
    </row>
    <row r="192" spans="10:17" x14ac:dyDescent="0.25">
      <c r="J192" s="8"/>
      <c r="K192" s="8"/>
      <c r="L192" s="8"/>
      <c r="M192" s="8"/>
      <c r="N192" s="8"/>
      <c r="O192" s="8"/>
      <c r="P192" s="9"/>
      <c r="Q192" s="10"/>
    </row>
    <row r="193" spans="10:17" x14ac:dyDescent="0.25">
      <c r="J193" s="8"/>
      <c r="K193" s="8"/>
      <c r="L193" s="8"/>
      <c r="M193" s="8"/>
      <c r="N193" s="8"/>
      <c r="O193" s="8"/>
      <c r="P193" s="9"/>
      <c r="Q193" s="10"/>
    </row>
    <row r="194" spans="10:17" x14ac:dyDescent="0.25">
      <c r="J194" s="8"/>
      <c r="K194" s="8"/>
      <c r="L194" s="8"/>
      <c r="M194" s="8"/>
      <c r="N194" s="8"/>
      <c r="O194" s="8"/>
      <c r="P194" s="9"/>
      <c r="Q194" s="10"/>
    </row>
    <row r="195" spans="10:17" x14ac:dyDescent="0.25">
      <c r="J195" s="8"/>
      <c r="K195" s="8"/>
      <c r="L195" s="8"/>
      <c r="M195" s="8"/>
      <c r="N195" s="8"/>
      <c r="O195" s="8"/>
      <c r="P195" s="9"/>
      <c r="Q195" s="10"/>
    </row>
    <row r="196" spans="10:17" x14ac:dyDescent="0.25">
      <c r="J196" s="8"/>
      <c r="K196" s="8"/>
      <c r="L196" s="8"/>
      <c r="M196" s="8"/>
      <c r="N196" s="8"/>
      <c r="O196" s="8"/>
      <c r="P196" s="9"/>
      <c r="Q196" s="10"/>
    </row>
    <row r="197" spans="10:17" x14ac:dyDescent="0.25">
      <c r="J197" s="8"/>
      <c r="K197" s="8"/>
      <c r="L197" s="8"/>
      <c r="M197" s="8"/>
      <c r="N197" s="8"/>
      <c r="O197" s="8"/>
      <c r="P197" s="9"/>
      <c r="Q197" s="10"/>
    </row>
    <row r="198" spans="10:17" x14ac:dyDescent="0.25">
      <c r="J198" s="8"/>
      <c r="K198" s="8"/>
      <c r="L198" s="8"/>
      <c r="M198" s="8"/>
      <c r="N198" s="8"/>
      <c r="O198" s="8"/>
      <c r="P198" s="9"/>
      <c r="Q198" s="10"/>
    </row>
    <row r="199" spans="10:17" x14ac:dyDescent="0.25">
      <c r="J199" s="8"/>
      <c r="K199" s="8"/>
      <c r="L199" s="8"/>
      <c r="M199" s="8"/>
      <c r="N199" s="8"/>
      <c r="O199" s="8"/>
      <c r="P199" s="9"/>
      <c r="Q199" s="10"/>
    </row>
  </sheetData>
  <sortState ref="B7:Q47">
    <sortCondition descending="1" ref="Q7:Q47"/>
  </sortState>
  <mergeCells count="1">
    <mergeCell ref="H1:P5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99"/>
  <sheetViews>
    <sheetView workbookViewId="0">
      <pane xSplit="17" ySplit="6" topLeftCell="R25" activePane="bottomRight" state="frozen"/>
      <selection pane="topRight" activeCell="R1" sqref="R1"/>
      <selection pane="bottomLeft" activeCell="A7" sqref="A7"/>
      <selection pane="bottomRight" activeCell="C31" sqref="C31"/>
    </sheetView>
  </sheetViews>
  <sheetFormatPr defaultColWidth="9" defaultRowHeight="15" x14ac:dyDescent="0.25"/>
  <cols>
    <col min="1" max="1" width="3.28515625" style="1" customWidth="1"/>
    <col min="2" max="2" width="21.140625" style="1" customWidth="1"/>
    <col min="3" max="3" width="22.42578125" style="1" customWidth="1"/>
    <col min="4" max="4" width="5.7109375" style="1" customWidth="1"/>
    <col min="5" max="5" width="9.28515625" style="1" customWidth="1"/>
    <col min="6" max="14" width="5.42578125" style="1" customWidth="1"/>
    <col min="15" max="15" width="7.85546875" style="5" customWidth="1"/>
    <col min="16" max="16" width="8.7109375" style="6" customWidth="1"/>
    <col min="17" max="16384" width="9" style="1"/>
  </cols>
  <sheetData>
    <row r="1" spans="1:22" x14ac:dyDescent="0.25">
      <c r="B1" s="7" t="s">
        <v>22</v>
      </c>
      <c r="C1" s="3" t="s">
        <v>33</v>
      </c>
      <c r="E1" s="3"/>
      <c r="G1" s="60" t="s">
        <v>9</v>
      </c>
      <c r="H1" s="61"/>
      <c r="I1" s="61"/>
      <c r="J1" s="61"/>
      <c r="K1" s="61"/>
      <c r="L1" s="61"/>
      <c r="M1" s="61"/>
      <c r="N1" s="61"/>
      <c r="O1" s="62"/>
      <c r="R1" s="3"/>
    </row>
    <row r="2" spans="1:22" x14ac:dyDescent="0.25">
      <c r="B2" s="7" t="s">
        <v>23</v>
      </c>
      <c r="C2" s="3" t="s">
        <v>9</v>
      </c>
      <c r="G2" s="63"/>
      <c r="H2" s="64"/>
      <c r="I2" s="64"/>
      <c r="J2" s="64"/>
      <c r="K2" s="64"/>
      <c r="L2" s="64"/>
      <c r="M2" s="64"/>
      <c r="N2" s="64"/>
      <c r="O2" s="65"/>
      <c r="P2" s="44" t="s">
        <v>36</v>
      </c>
      <c r="Q2" s="3" t="s">
        <v>61</v>
      </c>
    </row>
    <row r="3" spans="1:22" ht="15" customHeight="1" x14ac:dyDescent="0.25">
      <c r="B3" s="7" t="s">
        <v>24</v>
      </c>
      <c r="C3" s="3" t="s">
        <v>108</v>
      </c>
      <c r="G3" s="63"/>
      <c r="H3" s="64"/>
      <c r="I3" s="64"/>
      <c r="J3" s="64"/>
      <c r="K3" s="64"/>
      <c r="L3" s="64"/>
      <c r="M3" s="64"/>
      <c r="N3" s="64"/>
      <c r="O3" s="65"/>
      <c r="P3" s="44" t="s">
        <v>26</v>
      </c>
      <c r="Q3" s="3" t="s">
        <v>62</v>
      </c>
    </row>
    <row r="4" spans="1:22" ht="15" customHeight="1" x14ac:dyDescent="0.25">
      <c r="B4" s="7" t="s">
        <v>25</v>
      </c>
      <c r="C4" s="3" t="s">
        <v>34</v>
      </c>
      <c r="G4" s="63"/>
      <c r="H4" s="64"/>
      <c r="I4" s="64"/>
      <c r="J4" s="64"/>
      <c r="K4" s="64"/>
      <c r="L4" s="64"/>
      <c r="M4" s="64"/>
      <c r="N4" s="64"/>
      <c r="O4" s="65"/>
      <c r="P4" s="44" t="s">
        <v>17</v>
      </c>
      <c r="Q4" s="3" t="s">
        <v>29</v>
      </c>
    </row>
    <row r="5" spans="1:22" ht="15" customHeight="1" thickBot="1" x14ac:dyDescent="0.3">
      <c r="G5" s="66"/>
      <c r="H5" s="67"/>
      <c r="I5" s="67"/>
      <c r="J5" s="67"/>
      <c r="K5" s="67"/>
      <c r="L5" s="67"/>
      <c r="M5" s="67"/>
      <c r="N5" s="67"/>
      <c r="O5" s="68"/>
      <c r="P5" s="44" t="s">
        <v>35</v>
      </c>
      <c r="Q5" s="3" t="s">
        <v>68</v>
      </c>
    </row>
    <row r="6" spans="1:22" ht="30" customHeight="1" thickBot="1" x14ac:dyDescent="0.3">
      <c r="A6" s="31" t="s">
        <v>67</v>
      </c>
      <c r="B6" s="32" t="s">
        <v>1</v>
      </c>
      <c r="C6" s="32" t="s">
        <v>2</v>
      </c>
      <c r="D6" s="33" t="s">
        <v>20</v>
      </c>
      <c r="E6" s="33" t="s">
        <v>21</v>
      </c>
      <c r="F6" s="32" t="s">
        <v>3</v>
      </c>
      <c r="G6" s="32" t="s">
        <v>4</v>
      </c>
      <c r="H6" s="32" t="s">
        <v>5</v>
      </c>
      <c r="I6" s="32" t="s">
        <v>10</v>
      </c>
      <c r="J6" s="32" t="s">
        <v>11</v>
      </c>
      <c r="K6" s="32" t="s">
        <v>12</v>
      </c>
      <c r="L6" s="32" t="s">
        <v>13</v>
      </c>
      <c r="M6" s="32" t="s">
        <v>14</v>
      </c>
      <c r="N6" s="32" t="s">
        <v>15</v>
      </c>
      <c r="O6" s="49" t="s">
        <v>6</v>
      </c>
      <c r="P6" s="50" t="s">
        <v>16</v>
      </c>
      <c r="Q6" s="34" t="s">
        <v>7</v>
      </c>
    </row>
    <row r="7" spans="1:22" x14ac:dyDescent="0.25">
      <c r="A7" s="47">
        <v>1</v>
      </c>
      <c r="B7" s="47" t="s">
        <v>90</v>
      </c>
      <c r="C7" s="47" t="s">
        <v>87</v>
      </c>
      <c r="D7" s="4">
        <v>2009</v>
      </c>
      <c r="E7" s="4" t="s">
        <v>54</v>
      </c>
      <c r="F7" s="109" t="s">
        <v>117</v>
      </c>
      <c r="G7" s="109" t="s">
        <v>121</v>
      </c>
      <c r="H7" s="109" t="s">
        <v>128</v>
      </c>
      <c r="I7" s="109"/>
      <c r="J7" s="109"/>
      <c r="K7" s="109"/>
      <c r="L7" s="109"/>
      <c r="M7" s="109"/>
      <c r="N7" s="109"/>
      <c r="O7" s="48">
        <f>SUM(F7:N7)</f>
        <v>0</v>
      </c>
      <c r="P7" s="48" t="e">
        <f t="shared" ref="P7:P47" si="0">LARGE(F7:N7,1)+LARGE(F7:N7,2)+LARGE(F7:N7,3)</f>
        <v>#NUM!</v>
      </c>
      <c r="Q7" s="47">
        <v>1</v>
      </c>
    </row>
    <row r="8" spans="1:22" x14ac:dyDescent="0.25">
      <c r="A8" s="16">
        <v>2</v>
      </c>
      <c r="B8" s="16" t="s">
        <v>103</v>
      </c>
      <c r="C8" s="16" t="s">
        <v>87</v>
      </c>
      <c r="D8" s="2">
        <v>2010</v>
      </c>
      <c r="E8" s="2" t="s">
        <v>54</v>
      </c>
      <c r="F8" s="11" t="s">
        <v>118</v>
      </c>
      <c r="G8" s="11" t="s">
        <v>122</v>
      </c>
      <c r="H8" s="11" t="s">
        <v>125</v>
      </c>
      <c r="I8" s="11"/>
      <c r="J8" s="11"/>
      <c r="K8" s="11"/>
      <c r="L8" s="11"/>
      <c r="M8" s="11"/>
      <c r="N8" s="11"/>
      <c r="O8" s="48">
        <f t="shared" ref="O7:O47" si="1">SUM(F8:N8)</f>
        <v>0</v>
      </c>
      <c r="P8" s="46" t="e">
        <f t="shared" si="0"/>
        <v>#NUM!</v>
      </c>
      <c r="Q8" s="16">
        <v>2</v>
      </c>
    </row>
    <row r="9" spans="1:22" x14ac:dyDescent="0.25">
      <c r="A9" s="16">
        <v>3</v>
      </c>
      <c r="B9" s="16" t="s">
        <v>91</v>
      </c>
      <c r="C9" s="16" t="s">
        <v>87</v>
      </c>
      <c r="D9" s="2">
        <v>2008</v>
      </c>
      <c r="E9" s="2" t="s">
        <v>54</v>
      </c>
      <c r="F9" s="11" t="s">
        <v>119</v>
      </c>
      <c r="G9" s="11" t="s">
        <v>123</v>
      </c>
      <c r="H9" s="11" t="s">
        <v>126</v>
      </c>
      <c r="I9" s="11"/>
      <c r="J9" s="11"/>
      <c r="K9" s="11"/>
      <c r="L9" s="11"/>
      <c r="M9" s="11"/>
      <c r="N9" s="11"/>
      <c r="O9" s="48">
        <f t="shared" si="1"/>
        <v>0</v>
      </c>
      <c r="P9" s="46" t="e">
        <f t="shared" si="0"/>
        <v>#NUM!</v>
      </c>
      <c r="Q9" s="16">
        <v>3</v>
      </c>
    </row>
    <row r="10" spans="1:22" s="6" customFormat="1" x14ac:dyDescent="0.25">
      <c r="A10" s="47">
        <v>4</v>
      </c>
      <c r="B10" s="16" t="s">
        <v>46</v>
      </c>
      <c r="C10" s="16" t="s">
        <v>47</v>
      </c>
      <c r="D10" s="2"/>
      <c r="E10" s="2"/>
      <c r="F10" s="11" t="s">
        <v>120</v>
      </c>
      <c r="G10" s="11" t="s">
        <v>124</v>
      </c>
      <c r="H10" s="11" t="s">
        <v>127</v>
      </c>
      <c r="I10" s="11"/>
      <c r="J10" s="11"/>
      <c r="K10" s="11"/>
      <c r="L10" s="11"/>
      <c r="M10" s="11"/>
      <c r="N10" s="11"/>
      <c r="O10" s="48">
        <f t="shared" si="1"/>
        <v>0</v>
      </c>
      <c r="P10" s="46" t="e">
        <f t="shared" si="0"/>
        <v>#NUM!</v>
      </c>
      <c r="Q10" s="47">
        <v>4</v>
      </c>
      <c r="R10" s="1"/>
      <c r="S10" s="1"/>
      <c r="T10" s="1"/>
      <c r="U10" s="1"/>
      <c r="V10" s="1"/>
    </row>
    <row r="11" spans="1:22" x14ac:dyDescent="0.25">
      <c r="A11" s="16">
        <v>5</v>
      </c>
      <c r="B11" s="45" t="s">
        <v>39</v>
      </c>
      <c r="C11" s="16" t="s">
        <v>18</v>
      </c>
      <c r="D11" s="97">
        <v>2011</v>
      </c>
      <c r="E11" s="2" t="s">
        <v>53</v>
      </c>
      <c r="F11" s="11" t="s">
        <v>129</v>
      </c>
      <c r="G11" s="11" t="s">
        <v>133</v>
      </c>
      <c r="H11" s="11" t="s">
        <v>137</v>
      </c>
      <c r="I11" s="11"/>
      <c r="J11" s="11"/>
      <c r="K11" s="11"/>
      <c r="L11" s="11"/>
      <c r="M11" s="11"/>
      <c r="N11" s="11"/>
      <c r="O11" s="48">
        <f t="shared" si="1"/>
        <v>0</v>
      </c>
      <c r="P11" s="46" t="e">
        <f t="shared" si="0"/>
        <v>#NUM!</v>
      </c>
      <c r="Q11" s="16">
        <v>5</v>
      </c>
    </row>
    <row r="12" spans="1:22" x14ac:dyDescent="0.25">
      <c r="A12" s="16">
        <v>6</v>
      </c>
      <c r="B12" s="45" t="s">
        <v>37</v>
      </c>
      <c r="C12" s="16" t="s">
        <v>18</v>
      </c>
      <c r="D12" s="2"/>
      <c r="E12" s="2"/>
      <c r="F12" s="11" t="s">
        <v>130</v>
      </c>
      <c r="G12" s="11" t="s">
        <v>134</v>
      </c>
      <c r="H12" s="11" t="s">
        <v>138</v>
      </c>
      <c r="I12" s="11"/>
      <c r="J12" s="11"/>
      <c r="K12" s="11"/>
      <c r="L12" s="11"/>
      <c r="M12" s="11"/>
      <c r="N12" s="11"/>
      <c r="O12" s="48">
        <f t="shared" si="1"/>
        <v>0</v>
      </c>
      <c r="P12" s="46" t="e">
        <f t="shared" si="0"/>
        <v>#NUM!</v>
      </c>
      <c r="Q12" s="16">
        <v>6</v>
      </c>
    </row>
    <row r="13" spans="1:22" x14ac:dyDescent="0.25">
      <c r="A13" s="47">
        <v>7</v>
      </c>
      <c r="B13" s="16" t="s">
        <v>45</v>
      </c>
      <c r="C13" s="16" t="s">
        <v>44</v>
      </c>
      <c r="D13" s="2"/>
      <c r="E13" s="2"/>
      <c r="F13" s="11" t="s">
        <v>131</v>
      </c>
      <c r="G13" s="11" t="s">
        <v>135</v>
      </c>
      <c r="H13" s="11" t="s">
        <v>139</v>
      </c>
      <c r="I13" s="11"/>
      <c r="J13" s="11"/>
      <c r="K13" s="11"/>
      <c r="L13" s="11"/>
      <c r="M13" s="11"/>
      <c r="N13" s="11"/>
      <c r="O13" s="48">
        <f t="shared" si="1"/>
        <v>0</v>
      </c>
      <c r="P13" s="46" t="e">
        <f t="shared" si="0"/>
        <v>#NUM!</v>
      </c>
      <c r="Q13" s="47">
        <v>7</v>
      </c>
    </row>
    <row r="14" spans="1:22" x14ac:dyDescent="0.25">
      <c r="A14" s="16">
        <v>8</v>
      </c>
      <c r="B14" s="16" t="s">
        <v>101</v>
      </c>
      <c r="C14" s="16" t="s">
        <v>87</v>
      </c>
      <c r="D14" s="2"/>
      <c r="E14" s="2"/>
      <c r="F14" s="11" t="s">
        <v>132</v>
      </c>
      <c r="G14" s="11" t="s">
        <v>136</v>
      </c>
      <c r="H14" s="11" t="s">
        <v>140</v>
      </c>
      <c r="I14" s="11"/>
      <c r="J14" s="11"/>
      <c r="K14" s="11"/>
      <c r="L14" s="11"/>
      <c r="M14" s="11"/>
      <c r="N14" s="11"/>
      <c r="O14" s="48">
        <f t="shared" si="1"/>
        <v>0</v>
      </c>
      <c r="P14" s="46" t="e">
        <f t="shared" si="0"/>
        <v>#NUM!</v>
      </c>
      <c r="Q14" s="16">
        <v>8</v>
      </c>
    </row>
    <row r="15" spans="1:22" x14ac:dyDescent="0.25">
      <c r="A15" s="16">
        <v>9</v>
      </c>
      <c r="B15" s="16" t="s">
        <v>88</v>
      </c>
      <c r="C15" s="16" t="s">
        <v>87</v>
      </c>
      <c r="D15" s="2">
        <v>2009</v>
      </c>
      <c r="E15" s="2" t="s">
        <v>54</v>
      </c>
      <c r="F15" s="11" t="s">
        <v>141</v>
      </c>
      <c r="G15" s="11" t="s">
        <v>144</v>
      </c>
      <c r="H15" s="11" t="s">
        <v>147</v>
      </c>
      <c r="I15" s="11"/>
      <c r="J15" s="11"/>
      <c r="K15" s="11"/>
      <c r="L15" s="11"/>
      <c r="M15" s="11"/>
      <c r="N15" s="11"/>
      <c r="O15" s="48">
        <f t="shared" si="1"/>
        <v>0</v>
      </c>
      <c r="P15" s="46" t="e">
        <f t="shared" si="0"/>
        <v>#NUM!</v>
      </c>
      <c r="Q15" s="16">
        <v>9</v>
      </c>
    </row>
    <row r="16" spans="1:22" x14ac:dyDescent="0.25">
      <c r="A16" s="47">
        <v>10</v>
      </c>
      <c r="B16" s="16" t="s">
        <v>32</v>
      </c>
      <c r="C16" s="16" t="s">
        <v>115</v>
      </c>
      <c r="D16" s="2"/>
      <c r="E16" s="2"/>
      <c r="F16" s="11" t="s">
        <v>142</v>
      </c>
      <c r="G16" s="11" t="s">
        <v>145</v>
      </c>
      <c r="H16" s="11" t="s">
        <v>148</v>
      </c>
      <c r="I16" s="11"/>
      <c r="J16" s="11"/>
      <c r="K16" s="11"/>
      <c r="L16" s="11"/>
      <c r="M16" s="11"/>
      <c r="N16" s="11"/>
      <c r="O16" s="48">
        <f t="shared" si="1"/>
        <v>0</v>
      </c>
      <c r="P16" s="46" t="e">
        <f t="shared" si="0"/>
        <v>#NUM!</v>
      </c>
      <c r="Q16" s="47">
        <v>10</v>
      </c>
    </row>
    <row r="17" spans="1:22" s="6" customFormat="1" x14ac:dyDescent="0.25">
      <c r="A17" s="16">
        <v>11</v>
      </c>
      <c r="B17" s="45" t="s">
        <v>116</v>
      </c>
      <c r="C17" s="16" t="s">
        <v>18</v>
      </c>
      <c r="D17" s="97">
        <v>2009</v>
      </c>
      <c r="E17" s="2" t="s">
        <v>54</v>
      </c>
      <c r="F17" s="11" t="s">
        <v>143</v>
      </c>
      <c r="G17" s="11" t="s">
        <v>146</v>
      </c>
      <c r="H17" s="11" t="s">
        <v>149</v>
      </c>
      <c r="I17" s="11"/>
      <c r="J17" s="11"/>
      <c r="K17" s="11"/>
      <c r="L17" s="11"/>
      <c r="M17" s="11"/>
      <c r="N17" s="11"/>
      <c r="O17" s="48">
        <f t="shared" si="1"/>
        <v>0</v>
      </c>
      <c r="P17" s="46" t="e">
        <f t="shared" si="0"/>
        <v>#NUM!</v>
      </c>
      <c r="Q17" s="16">
        <v>11</v>
      </c>
      <c r="R17" s="1"/>
      <c r="S17" s="1"/>
      <c r="T17" s="1"/>
      <c r="U17" s="1"/>
      <c r="V17" s="1"/>
    </row>
    <row r="18" spans="1:22" s="6" customFormat="1" x14ac:dyDescent="0.25">
      <c r="A18" s="16">
        <v>12</v>
      </c>
      <c r="B18" s="16" t="s">
        <v>48</v>
      </c>
      <c r="C18" s="16" t="s">
        <v>47</v>
      </c>
      <c r="D18" s="2"/>
      <c r="E18" s="2" t="s">
        <v>52</v>
      </c>
      <c r="F18" s="11">
        <v>0</v>
      </c>
      <c r="G18" s="11">
        <v>0</v>
      </c>
      <c r="H18" s="11">
        <v>0</v>
      </c>
      <c r="I18" s="11"/>
      <c r="J18" s="11"/>
      <c r="K18" s="11"/>
      <c r="L18" s="11"/>
      <c r="M18" s="11"/>
      <c r="N18" s="11"/>
      <c r="O18" s="48">
        <f t="shared" si="1"/>
        <v>0</v>
      </c>
      <c r="P18" s="46">
        <f t="shared" si="0"/>
        <v>0</v>
      </c>
      <c r="Q18" s="16">
        <v>12</v>
      </c>
      <c r="R18" s="1"/>
      <c r="S18" s="1"/>
      <c r="T18" s="1"/>
      <c r="U18" s="1"/>
      <c r="V18" s="1"/>
    </row>
    <row r="19" spans="1:22" x14ac:dyDescent="0.25">
      <c r="A19" s="47">
        <v>13</v>
      </c>
      <c r="B19" s="16" t="s">
        <v>93</v>
      </c>
      <c r="C19" s="16" t="s">
        <v>87</v>
      </c>
      <c r="D19" s="2">
        <v>2010</v>
      </c>
      <c r="E19" s="2" t="s">
        <v>54</v>
      </c>
      <c r="F19" s="11">
        <v>0</v>
      </c>
      <c r="G19" s="11">
        <v>0</v>
      </c>
      <c r="H19" s="11" t="s">
        <v>153</v>
      </c>
      <c r="I19" s="11"/>
      <c r="J19" s="11"/>
      <c r="K19" s="11"/>
      <c r="L19" s="11"/>
      <c r="M19" s="11"/>
      <c r="N19" s="11"/>
      <c r="O19" s="48">
        <f t="shared" si="1"/>
        <v>0</v>
      </c>
      <c r="P19" s="46" t="e">
        <f t="shared" si="0"/>
        <v>#NUM!</v>
      </c>
      <c r="Q19" s="47">
        <v>13</v>
      </c>
    </row>
    <row r="20" spans="1:22" s="6" customFormat="1" x14ac:dyDescent="0.25">
      <c r="A20" s="16">
        <v>14</v>
      </c>
      <c r="B20" s="16" t="s">
        <v>99</v>
      </c>
      <c r="C20" s="16" t="s">
        <v>87</v>
      </c>
      <c r="D20" s="2"/>
      <c r="E20" s="2"/>
      <c r="F20" s="11" t="s">
        <v>152</v>
      </c>
      <c r="G20" s="11" t="s">
        <v>154</v>
      </c>
      <c r="H20" s="11" t="s">
        <v>156</v>
      </c>
      <c r="I20" s="11"/>
      <c r="J20" s="11"/>
      <c r="K20" s="11"/>
      <c r="L20" s="11"/>
      <c r="M20" s="11"/>
      <c r="N20" s="11"/>
      <c r="O20" s="48">
        <f t="shared" si="1"/>
        <v>0</v>
      </c>
      <c r="P20" s="46" t="e">
        <f t="shared" si="0"/>
        <v>#NUM!</v>
      </c>
      <c r="Q20" s="16">
        <v>14</v>
      </c>
      <c r="R20" s="1"/>
      <c r="S20" s="1"/>
      <c r="T20" s="1"/>
      <c r="U20" s="1"/>
      <c r="V20" s="1"/>
    </row>
    <row r="21" spans="1:22" x14ac:dyDescent="0.25">
      <c r="A21" s="16">
        <v>15</v>
      </c>
      <c r="B21" s="45" t="s">
        <v>30</v>
      </c>
      <c r="C21" s="16" t="s">
        <v>18</v>
      </c>
      <c r="D21" s="97">
        <v>2005</v>
      </c>
      <c r="E21" s="2" t="s">
        <v>26</v>
      </c>
      <c r="F21" s="11" t="s">
        <v>150</v>
      </c>
      <c r="G21" s="11" t="s">
        <v>155</v>
      </c>
      <c r="H21" s="11" t="s">
        <v>157</v>
      </c>
      <c r="I21" s="11"/>
      <c r="J21" s="11"/>
      <c r="K21" s="11"/>
      <c r="L21" s="11"/>
      <c r="M21" s="11"/>
      <c r="N21" s="11"/>
      <c r="O21" s="48">
        <f t="shared" si="1"/>
        <v>0</v>
      </c>
      <c r="P21" s="46" t="e">
        <f t="shared" si="0"/>
        <v>#NUM!</v>
      </c>
      <c r="Q21" s="16">
        <v>15</v>
      </c>
    </row>
    <row r="22" spans="1:22" s="6" customFormat="1" x14ac:dyDescent="0.25">
      <c r="A22" s="47">
        <v>16</v>
      </c>
      <c r="B22" s="16" t="s">
        <v>49</v>
      </c>
      <c r="C22" s="16" t="s">
        <v>50</v>
      </c>
      <c r="D22" s="2"/>
      <c r="E22" s="2"/>
      <c r="F22" s="11" t="s">
        <v>151</v>
      </c>
      <c r="G22" s="11" t="s">
        <v>153</v>
      </c>
      <c r="H22" s="11" t="s">
        <v>153</v>
      </c>
      <c r="I22" s="11"/>
      <c r="J22" s="11"/>
      <c r="K22" s="11"/>
      <c r="L22" s="11"/>
      <c r="M22" s="11"/>
      <c r="N22" s="11"/>
      <c r="O22" s="48">
        <f t="shared" si="1"/>
        <v>0</v>
      </c>
      <c r="P22" s="46" t="e">
        <f t="shared" si="0"/>
        <v>#NUM!</v>
      </c>
      <c r="Q22" s="47">
        <v>16</v>
      </c>
      <c r="R22" s="1"/>
      <c r="S22" s="1"/>
      <c r="T22" s="1"/>
      <c r="U22" s="1"/>
      <c r="V22" s="1"/>
    </row>
    <row r="23" spans="1:22" s="6" customFormat="1" x14ac:dyDescent="0.25">
      <c r="A23" s="16">
        <v>17</v>
      </c>
      <c r="B23" s="16" t="s">
        <v>92</v>
      </c>
      <c r="C23" s="16" t="s">
        <v>87</v>
      </c>
      <c r="D23" s="2">
        <v>2011</v>
      </c>
      <c r="E23" s="2" t="s">
        <v>54</v>
      </c>
      <c r="F23" s="11" t="s">
        <v>158</v>
      </c>
      <c r="G23" s="11" t="s">
        <v>161</v>
      </c>
      <c r="H23" s="11" t="s">
        <v>165</v>
      </c>
      <c r="I23" s="11"/>
      <c r="J23" s="11"/>
      <c r="K23" s="11"/>
      <c r="L23" s="11"/>
      <c r="M23" s="11"/>
      <c r="N23" s="11"/>
      <c r="O23" s="48">
        <f t="shared" si="1"/>
        <v>0</v>
      </c>
      <c r="P23" s="46" t="e">
        <f t="shared" si="0"/>
        <v>#NUM!</v>
      </c>
      <c r="Q23" s="16">
        <v>17</v>
      </c>
      <c r="R23" s="1"/>
      <c r="S23" s="1"/>
      <c r="T23" s="1"/>
      <c r="U23" s="1"/>
      <c r="V23" s="1"/>
    </row>
    <row r="24" spans="1:22" x14ac:dyDescent="0.25">
      <c r="A24" s="16">
        <v>18</v>
      </c>
      <c r="B24" s="16" t="s">
        <v>104</v>
      </c>
      <c r="C24" s="16" t="s">
        <v>87</v>
      </c>
      <c r="D24" s="2">
        <v>2010</v>
      </c>
      <c r="E24" s="2"/>
      <c r="F24" s="11" t="s">
        <v>159</v>
      </c>
      <c r="G24" s="11" t="s">
        <v>162</v>
      </c>
      <c r="H24" s="11" t="s">
        <v>166</v>
      </c>
      <c r="I24" s="11"/>
      <c r="J24" s="11"/>
      <c r="K24" s="11"/>
      <c r="L24" s="2"/>
      <c r="M24" s="2"/>
      <c r="N24" s="11"/>
      <c r="O24" s="48">
        <f t="shared" si="1"/>
        <v>0</v>
      </c>
      <c r="P24" s="46" t="e">
        <f t="shared" si="0"/>
        <v>#NUM!</v>
      </c>
      <c r="Q24" s="16">
        <v>18</v>
      </c>
    </row>
    <row r="25" spans="1:22" s="6" customFormat="1" x14ac:dyDescent="0.25">
      <c r="A25" s="47">
        <v>19</v>
      </c>
      <c r="B25" s="16" t="s">
        <v>97</v>
      </c>
      <c r="C25" s="16" t="s">
        <v>87</v>
      </c>
      <c r="D25" s="2"/>
      <c r="E25" s="2"/>
      <c r="F25" s="11" t="s">
        <v>160</v>
      </c>
      <c r="G25" s="11" t="s">
        <v>163</v>
      </c>
      <c r="H25" s="11" t="s">
        <v>118</v>
      </c>
      <c r="I25" s="11"/>
      <c r="J25" s="11"/>
      <c r="K25" s="11"/>
      <c r="L25" s="11"/>
      <c r="M25" s="11"/>
      <c r="N25" s="11"/>
      <c r="O25" s="48">
        <f t="shared" si="1"/>
        <v>0</v>
      </c>
      <c r="P25" s="46" t="e">
        <f t="shared" si="0"/>
        <v>#NUM!</v>
      </c>
      <c r="Q25" s="47">
        <v>19</v>
      </c>
      <c r="R25" s="1"/>
      <c r="S25" s="1"/>
      <c r="T25" s="1"/>
      <c r="U25" s="1"/>
      <c r="V25" s="1"/>
    </row>
    <row r="26" spans="1:22" x14ac:dyDescent="0.25">
      <c r="A26" s="16">
        <v>20</v>
      </c>
      <c r="B26" s="16" t="s">
        <v>106</v>
      </c>
      <c r="C26" s="16" t="s">
        <v>18</v>
      </c>
      <c r="D26" s="2"/>
      <c r="E26" s="2"/>
      <c r="F26" s="11" t="s">
        <v>133</v>
      </c>
      <c r="G26" s="11" t="s">
        <v>164</v>
      </c>
      <c r="H26" s="11" t="s">
        <v>167</v>
      </c>
      <c r="I26" s="11"/>
      <c r="J26" s="11"/>
      <c r="K26" s="11"/>
      <c r="L26" s="11"/>
      <c r="M26" s="11"/>
      <c r="N26" s="11"/>
      <c r="O26" s="48">
        <f t="shared" si="1"/>
        <v>0</v>
      </c>
      <c r="P26" s="46" t="e">
        <f t="shared" si="0"/>
        <v>#NUM!</v>
      </c>
      <c r="Q26" s="16">
        <v>20</v>
      </c>
    </row>
    <row r="27" spans="1:22" s="6" customFormat="1" x14ac:dyDescent="0.25">
      <c r="A27" s="16">
        <v>21</v>
      </c>
      <c r="B27" s="16" t="s">
        <v>95</v>
      </c>
      <c r="C27" s="16" t="s">
        <v>87</v>
      </c>
      <c r="D27" s="2">
        <v>2008</v>
      </c>
      <c r="E27" s="2" t="s">
        <v>54</v>
      </c>
      <c r="F27" s="11" t="s">
        <v>168</v>
      </c>
      <c r="G27" s="11" t="s">
        <v>172</v>
      </c>
      <c r="H27" s="11" t="s">
        <v>176</v>
      </c>
      <c r="I27" s="11"/>
      <c r="J27" s="11"/>
      <c r="K27" s="11"/>
      <c r="L27" s="11"/>
      <c r="M27" s="11"/>
      <c r="N27" s="11"/>
      <c r="O27" s="48">
        <f t="shared" si="1"/>
        <v>0</v>
      </c>
      <c r="P27" s="46" t="e">
        <f t="shared" si="0"/>
        <v>#NUM!</v>
      </c>
      <c r="Q27" s="16">
        <v>21</v>
      </c>
      <c r="R27" s="1"/>
      <c r="S27" s="1"/>
      <c r="T27" s="1"/>
      <c r="U27" s="1"/>
      <c r="V27" s="1"/>
    </row>
    <row r="28" spans="1:22" x14ac:dyDescent="0.25">
      <c r="A28" s="47">
        <v>22</v>
      </c>
      <c r="B28" s="45" t="s">
        <v>31</v>
      </c>
      <c r="C28" s="16" t="s">
        <v>18</v>
      </c>
      <c r="D28" s="97">
        <v>2009</v>
      </c>
      <c r="E28" s="2" t="s">
        <v>53</v>
      </c>
      <c r="F28" s="11" t="s">
        <v>169</v>
      </c>
      <c r="G28" s="11" t="s">
        <v>173</v>
      </c>
      <c r="H28" s="11" t="s">
        <v>177</v>
      </c>
      <c r="I28" s="11"/>
      <c r="J28" s="11"/>
      <c r="K28" s="11"/>
      <c r="L28" s="11"/>
      <c r="M28" s="11"/>
      <c r="N28" s="11"/>
      <c r="O28" s="48">
        <f t="shared" si="1"/>
        <v>0</v>
      </c>
      <c r="P28" s="46" t="e">
        <f t="shared" si="0"/>
        <v>#NUM!</v>
      </c>
      <c r="Q28" s="47">
        <v>22</v>
      </c>
    </row>
    <row r="29" spans="1:22" x14ac:dyDescent="0.25">
      <c r="A29" s="16">
        <v>23</v>
      </c>
      <c r="B29" s="16" t="s">
        <v>102</v>
      </c>
      <c r="C29" s="16" t="s">
        <v>87</v>
      </c>
      <c r="D29" s="2">
        <v>2010</v>
      </c>
      <c r="E29" s="2" t="s">
        <v>54</v>
      </c>
      <c r="F29" s="11" t="s">
        <v>170</v>
      </c>
      <c r="G29" s="11" t="s">
        <v>174</v>
      </c>
      <c r="H29" s="11">
        <v>0</v>
      </c>
      <c r="I29" s="11"/>
      <c r="J29" s="11"/>
      <c r="K29" s="11"/>
      <c r="L29" s="11"/>
      <c r="M29" s="11"/>
      <c r="N29" s="11"/>
      <c r="O29" s="48">
        <f t="shared" si="1"/>
        <v>0</v>
      </c>
      <c r="P29" s="46" t="e">
        <f t="shared" si="0"/>
        <v>#NUM!</v>
      </c>
      <c r="Q29" s="16">
        <v>23</v>
      </c>
    </row>
    <row r="30" spans="1:22" x14ac:dyDescent="0.25">
      <c r="A30" s="16">
        <v>24</v>
      </c>
      <c r="B30" s="45" t="s">
        <v>19</v>
      </c>
      <c r="C30" s="16" t="s">
        <v>18</v>
      </c>
      <c r="D30" s="2"/>
      <c r="E30" s="2"/>
      <c r="F30" s="11" t="s">
        <v>171</v>
      </c>
      <c r="G30" s="11" t="s">
        <v>175</v>
      </c>
      <c r="H30" s="11" t="s">
        <v>178</v>
      </c>
      <c r="I30" s="11"/>
      <c r="J30" s="11"/>
      <c r="K30" s="11"/>
      <c r="L30" s="11"/>
      <c r="M30" s="11"/>
      <c r="N30" s="11"/>
      <c r="O30" s="48">
        <f t="shared" si="1"/>
        <v>0</v>
      </c>
      <c r="P30" s="46" t="e">
        <f t="shared" si="0"/>
        <v>#NUM!</v>
      </c>
      <c r="Q30" s="16">
        <v>24</v>
      </c>
    </row>
    <row r="31" spans="1:22" x14ac:dyDescent="0.25">
      <c r="A31" s="47">
        <v>25</v>
      </c>
      <c r="B31" s="16" t="s">
        <v>84</v>
      </c>
      <c r="C31" s="16" t="s">
        <v>85</v>
      </c>
      <c r="D31" s="2"/>
      <c r="E31" s="2"/>
      <c r="F31" s="11" t="s">
        <v>179</v>
      </c>
      <c r="G31" s="11" t="s">
        <v>183</v>
      </c>
      <c r="H31" s="11" t="s">
        <v>186</v>
      </c>
      <c r="I31" s="11"/>
      <c r="J31" s="11"/>
      <c r="K31" s="11"/>
      <c r="L31" s="11"/>
      <c r="M31" s="11"/>
      <c r="N31" s="11"/>
      <c r="O31" s="48">
        <f t="shared" si="1"/>
        <v>0</v>
      </c>
      <c r="P31" s="46" t="e">
        <f t="shared" si="0"/>
        <v>#NUM!</v>
      </c>
      <c r="Q31" s="47">
        <v>25</v>
      </c>
    </row>
    <row r="32" spans="1:22" x14ac:dyDescent="0.25">
      <c r="A32" s="16">
        <v>26</v>
      </c>
      <c r="B32" s="45" t="s">
        <v>40</v>
      </c>
      <c r="C32" s="45" t="s">
        <v>42</v>
      </c>
      <c r="D32" s="2">
        <v>2006</v>
      </c>
      <c r="E32" s="2" t="s">
        <v>54</v>
      </c>
      <c r="F32" s="11" t="s">
        <v>180</v>
      </c>
      <c r="G32" s="11" t="s">
        <v>184</v>
      </c>
      <c r="H32" s="11" t="s">
        <v>187</v>
      </c>
      <c r="I32" s="11"/>
      <c r="J32" s="11"/>
      <c r="K32" s="11"/>
      <c r="L32" s="11"/>
      <c r="M32" s="11"/>
      <c r="N32" s="11"/>
      <c r="O32" s="48">
        <f t="shared" si="1"/>
        <v>0</v>
      </c>
      <c r="P32" s="46" t="e">
        <f t="shared" si="0"/>
        <v>#NUM!</v>
      </c>
      <c r="Q32" s="16">
        <v>26</v>
      </c>
    </row>
    <row r="33" spans="1:22" x14ac:dyDescent="0.25">
      <c r="A33" s="16">
        <v>27</v>
      </c>
      <c r="B33" s="16" t="s">
        <v>105</v>
      </c>
      <c r="C33" s="16" t="s">
        <v>87</v>
      </c>
      <c r="D33" s="2">
        <v>2010</v>
      </c>
      <c r="E33" s="2"/>
      <c r="F33" s="11" t="s">
        <v>181</v>
      </c>
      <c r="G33" s="11" t="s">
        <v>185</v>
      </c>
      <c r="H33" s="11" t="s">
        <v>188</v>
      </c>
      <c r="I33" s="11"/>
      <c r="J33" s="11"/>
      <c r="K33" s="11"/>
      <c r="L33" s="11"/>
      <c r="M33" s="11"/>
      <c r="N33" s="11"/>
      <c r="O33" s="48">
        <f t="shared" si="1"/>
        <v>0</v>
      </c>
      <c r="P33" s="46" t="e">
        <f t="shared" si="0"/>
        <v>#NUM!</v>
      </c>
      <c r="Q33" s="16">
        <v>27</v>
      </c>
    </row>
    <row r="34" spans="1:22" x14ac:dyDescent="0.25">
      <c r="A34" s="47">
        <v>28</v>
      </c>
      <c r="B34" s="16" t="s">
        <v>51</v>
      </c>
      <c r="C34" s="16" t="s">
        <v>50</v>
      </c>
      <c r="D34" s="2"/>
      <c r="E34" s="2" t="s">
        <v>52</v>
      </c>
      <c r="F34" s="11" t="s">
        <v>182</v>
      </c>
      <c r="G34" s="11">
        <v>0</v>
      </c>
      <c r="H34" s="11">
        <v>0</v>
      </c>
      <c r="I34" s="11"/>
      <c r="J34" s="11"/>
      <c r="K34" s="11"/>
      <c r="L34" s="11"/>
      <c r="M34" s="11"/>
      <c r="N34" s="11"/>
      <c r="O34" s="48">
        <f t="shared" si="1"/>
        <v>0</v>
      </c>
      <c r="P34" s="46" t="e">
        <f t="shared" si="0"/>
        <v>#NUM!</v>
      </c>
      <c r="Q34" s="47">
        <v>28</v>
      </c>
    </row>
    <row r="35" spans="1:22" x14ac:dyDescent="0.25">
      <c r="A35" s="16">
        <v>29</v>
      </c>
      <c r="B35" s="45" t="s">
        <v>28</v>
      </c>
      <c r="C35" s="16" t="s">
        <v>18</v>
      </c>
      <c r="D35" s="2">
        <v>2007</v>
      </c>
      <c r="E35" s="2" t="s">
        <v>53</v>
      </c>
      <c r="F35" s="11" t="s">
        <v>189</v>
      </c>
      <c r="G35" s="11" t="s">
        <v>193</v>
      </c>
      <c r="H35" s="11" t="s">
        <v>197</v>
      </c>
      <c r="I35" s="11"/>
      <c r="J35" s="11"/>
      <c r="K35" s="11"/>
      <c r="L35" s="11"/>
      <c r="M35" s="11"/>
      <c r="N35" s="11"/>
      <c r="O35" s="48">
        <f t="shared" si="1"/>
        <v>0</v>
      </c>
      <c r="P35" s="46" t="e">
        <f t="shared" si="0"/>
        <v>#NUM!</v>
      </c>
      <c r="Q35" s="16">
        <v>29</v>
      </c>
    </row>
    <row r="36" spans="1:22" s="6" customFormat="1" x14ac:dyDescent="0.25">
      <c r="A36" s="16">
        <v>30</v>
      </c>
      <c r="B36" s="45" t="s">
        <v>83</v>
      </c>
      <c r="C36" s="16" t="s">
        <v>18</v>
      </c>
      <c r="D36" s="2">
        <v>2005</v>
      </c>
      <c r="E36" s="2" t="s">
        <v>54</v>
      </c>
      <c r="F36" s="11" t="s">
        <v>192</v>
      </c>
      <c r="G36" s="11" t="s">
        <v>194</v>
      </c>
      <c r="H36" s="11" t="s">
        <v>200</v>
      </c>
      <c r="I36" s="11"/>
      <c r="J36" s="11"/>
      <c r="K36" s="11"/>
      <c r="L36" s="11"/>
      <c r="M36" s="11"/>
      <c r="N36" s="11"/>
      <c r="O36" s="48">
        <f t="shared" si="1"/>
        <v>0</v>
      </c>
      <c r="P36" s="46" t="e">
        <f t="shared" si="0"/>
        <v>#NUM!</v>
      </c>
      <c r="Q36" s="16">
        <v>30</v>
      </c>
      <c r="R36" s="1"/>
      <c r="S36" s="1"/>
      <c r="T36" s="1"/>
      <c r="U36" s="1"/>
      <c r="V36" s="1"/>
    </row>
    <row r="37" spans="1:22" s="6" customFormat="1" x14ac:dyDescent="0.25">
      <c r="A37" s="47">
        <v>31</v>
      </c>
      <c r="B37" s="45" t="s">
        <v>38</v>
      </c>
      <c r="C37" s="16" t="s">
        <v>18</v>
      </c>
      <c r="D37" s="97">
        <v>2011</v>
      </c>
      <c r="E37" s="2" t="s">
        <v>54</v>
      </c>
      <c r="F37" s="11" t="s">
        <v>190</v>
      </c>
      <c r="G37" s="11" t="s">
        <v>195</v>
      </c>
      <c r="H37" s="11" t="s">
        <v>198</v>
      </c>
      <c r="I37" s="11"/>
      <c r="J37" s="11"/>
      <c r="K37" s="11"/>
      <c r="L37" s="11"/>
      <c r="M37" s="11"/>
      <c r="N37" s="11"/>
      <c r="O37" s="48">
        <f t="shared" si="1"/>
        <v>0</v>
      </c>
      <c r="P37" s="46" t="e">
        <f t="shared" si="0"/>
        <v>#NUM!</v>
      </c>
      <c r="Q37" s="47">
        <v>31</v>
      </c>
      <c r="R37" s="1"/>
      <c r="S37" s="1"/>
      <c r="T37" s="1"/>
      <c r="U37" s="1"/>
      <c r="V37" s="1"/>
    </row>
    <row r="38" spans="1:22" x14ac:dyDescent="0.25">
      <c r="A38" s="16">
        <v>32</v>
      </c>
      <c r="B38" s="45" t="s">
        <v>27</v>
      </c>
      <c r="C38" s="16" t="s">
        <v>18</v>
      </c>
      <c r="D38" s="97">
        <v>2007</v>
      </c>
      <c r="E38" s="2" t="s">
        <v>53</v>
      </c>
      <c r="F38" s="11" t="s">
        <v>191</v>
      </c>
      <c r="G38" s="11" t="s">
        <v>196</v>
      </c>
      <c r="H38" s="11" t="s">
        <v>199</v>
      </c>
      <c r="I38" s="11"/>
      <c r="J38" s="11"/>
      <c r="K38" s="11"/>
      <c r="L38" s="11"/>
      <c r="M38" s="11"/>
      <c r="N38" s="11"/>
      <c r="O38" s="48">
        <f t="shared" si="1"/>
        <v>0</v>
      </c>
      <c r="P38" s="46" t="e">
        <f t="shared" si="0"/>
        <v>#NUM!</v>
      </c>
      <c r="Q38" s="16">
        <v>32</v>
      </c>
    </row>
    <row r="39" spans="1:22" x14ac:dyDescent="0.25">
      <c r="A39" s="16">
        <v>33</v>
      </c>
      <c r="B39" s="16" t="s">
        <v>43</v>
      </c>
      <c r="C39" s="16" t="s">
        <v>44</v>
      </c>
      <c r="D39" s="2"/>
      <c r="E39" s="2"/>
      <c r="F39" s="11" t="s">
        <v>201</v>
      </c>
      <c r="G39" s="11" t="s">
        <v>205</v>
      </c>
      <c r="H39" s="11" t="s">
        <v>209</v>
      </c>
      <c r="I39" s="11"/>
      <c r="J39" s="11"/>
      <c r="K39" s="11"/>
      <c r="L39" s="11"/>
      <c r="M39" s="11"/>
      <c r="N39" s="11"/>
      <c r="O39" s="48">
        <f t="shared" si="1"/>
        <v>0</v>
      </c>
      <c r="P39" s="46" t="e">
        <f t="shared" si="0"/>
        <v>#NUM!</v>
      </c>
      <c r="Q39" s="16">
        <v>33</v>
      </c>
    </row>
    <row r="40" spans="1:22" x14ac:dyDescent="0.25">
      <c r="A40" s="47">
        <v>34</v>
      </c>
      <c r="B40" s="16" t="s">
        <v>86</v>
      </c>
      <c r="C40" s="16" t="s">
        <v>87</v>
      </c>
      <c r="D40" s="2"/>
      <c r="E40" s="2"/>
      <c r="F40" s="11" t="s">
        <v>202</v>
      </c>
      <c r="G40" s="11" t="s">
        <v>206</v>
      </c>
      <c r="H40" s="11" t="s">
        <v>210</v>
      </c>
      <c r="I40" s="11"/>
      <c r="J40" s="11"/>
      <c r="K40" s="11"/>
      <c r="L40" s="11"/>
      <c r="M40" s="11"/>
      <c r="N40" s="11"/>
      <c r="O40" s="48">
        <f t="shared" si="1"/>
        <v>0</v>
      </c>
      <c r="P40" s="46" t="e">
        <f t="shared" si="0"/>
        <v>#NUM!</v>
      </c>
      <c r="Q40" s="47">
        <v>34</v>
      </c>
    </row>
    <row r="41" spans="1:22" x14ac:dyDescent="0.25">
      <c r="A41" s="16">
        <v>35</v>
      </c>
      <c r="B41" s="16" t="s">
        <v>107</v>
      </c>
      <c r="C41" s="16" t="s">
        <v>18</v>
      </c>
      <c r="D41" s="2"/>
      <c r="E41" s="2"/>
      <c r="F41" s="11" t="s">
        <v>203</v>
      </c>
      <c r="G41" s="11" t="s">
        <v>207</v>
      </c>
      <c r="H41" s="11" t="s">
        <v>211</v>
      </c>
      <c r="I41" s="11"/>
      <c r="J41" s="11"/>
      <c r="K41" s="11"/>
      <c r="L41" s="98"/>
      <c r="M41" s="98"/>
      <c r="N41" s="11"/>
      <c r="O41" s="48">
        <f t="shared" si="1"/>
        <v>0</v>
      </c>
      <c r="P41" s="46" t="e">
        <f t="shared" si="0"/>
        <v>#NUM!</v>
      </c>
      <c r="Q41" s="16">
        <v>35</v>
      </c>
    </row>
    <row r="42" spans="1:22" x14ac:dyDescent="0.25">
      <c r="A42" s="16">
        <v>36</v>
      </c>
      <c r="B42" s="16" t="s">
        <v>96</v>
      </c>
      <c r="C42" s="16" t="s">
        <v>87</v>
      </c>
      <c r="D42" s="2"/>
      <c r="E42" s="2"/>
      <c r="F42" s="11" t="s">
        <v>204</v>
      </c>
      <c r="G42" s="11" t="s">
        <v>208</v>
      </c>
      <c r="H42" s="11">
        <v>0</v>
      </c>
      <c r="I42" s="11"/>
      <c r="J42" s="11"/>
      <c r="K42" s="11"/>
      <c r="L42" s="11"/>
      <c r="M42" s="11"/>
      <c r="N42" s="11"/>
      <c r="O42" s="48">
        <f t="shared" si="1"/>
        <v>0</v>
      </c>
      <c r="P42" s="46" t="e">
        <f t="shared" si="0"/>
        <v>#NUM!</v>
      </c>
      <c r="Q42" s="16">
        <v>36</v>
      </c>
    </row>
    <row r="43" spans="1:22" x14ac:dyDescent="0.25">
      <c r="A43" s="47">
        <v>37</v>
      </c>
      <c r="B43" s="16" t="s">
        <v>89</v>
      </c>
      <c r="C43" s="16" t="s">
        <v>87</v>
      </c>
      <c r="D43" s="2">
        <v>2010</v>
      </c>
      <c r="E43" s="2" t="s">
        <v>54</v>
      </c>
      <c r="F43" s="11" t="s">
        <v>212</v>
      </c>
      <c r="G43" s="11" t="s">
        <v>215</v>
      </c>
      <c r="H43" s="11" t="s">
        <v>155</v>
      </c>
      <c r="I43" s="11"/>
      <c r="J43" s="11"/>
      <c r="K43" s="11"/>
      <c r="L43" s="11"/>
      <c r="M43" s="11"/>
      <c r="N43" s="11"/>
      <c r="O43" s="48">
        <f t="shared" si="1"/>
        <v>0</v>
      </c>
      <c r="P43" s="46" t="e">
        <f t="shared" si="0"/>
        <v>#NUM!</v>
      </c>
      <c r="Q43" s="47">
        <v>37</v>
      </c>
    </row>
    <row r="44" spans="1:22" x14ac:dyDescent="0.25">
      <c r="A44" s="16">
        <v>38</v>
      </c>
      <c r="B44" s="45" t="s">
        <v>41</v>
      </c>
      <c r="C44" s="45" t="s">
        <v>42</v>
      </c>
      <c r="D44" s="2">
        <v>2006</v>
      </c>
      <c r="E44" s="2" t="s">
        <v>54</v>
      </c>
      <c r="F44" s="11" t="s">
        <v>144</v>
      </c>
      <c r="G44" s="11" t="s">
        <v>216</v>
      </c>
      <c r="H44" s="11" t="s">
        <v>218</v>
      </c>
      <c r="I44" s="11"/>
      <c r="J44" s="11"/>
      <c r="K44" s="11"/>
      <c r="L44" s="11"/>
      <c r="M44" s="11"/>
      <c r="N44" s="11"/>
      <c r="O44" s="48">
        <f t="shared" si="1"/>
        <v>0</v>
      </c>
      <c r="P44" s="46" t="e">
        <f t="shared" si="0"/>
        <v>#NUM!</v>
      </c>
      <c r="Q44" s="16">
        <v>38</v>
      </c>
    </row>
    <row r="45" spans="1:22" x14ac:dyDescent="0.25">
      <c r="A45" s="1">
        <v>38</v>
      </c>
      <c r="B45" s="3" t="s">
        <v>220</v>
      </c>
      <c r="C45" s="3" t="s">
        <v>87</v>
      </c>
      <c r="D45" s="1">
        <v>2008</v>
      </c>
      <c r="E45" s="1" t="s">
        <v>53</v>
      </c>
      <c r="F45" s="12" t="s">
        <v>213</v>
      </c>
      <c r="G45" s="12" t="s">
        <v>217</v>
      </c>
      <c r="H45" s="12" t="s">
        <v>219</v>
      </c>
      <c r="I45" s="12"/>
      <c r="J45" s="12"/>
      <c r="K45" s="12"/>
      <c r="L45" s="12"/>
      <c r="M45" s="12"/>
      <c r="N45" s="12"/>
      <c r="O45" s="48">
        <f t="shared" si="1"/>
        <v>0</v>
      </c>
      <c r="P45" s="46" t="e">
        <f t="shared" si="0"/>
        <v>#NUM!</v>
      </c>
      <c r="Q45" s="47">
        <v>39</v>
      </c>
    </row>
    <row r="46" spans="1:22" x14ac:dyDescent="0.25">
      <c r="A46" s="1">
        <v>39</v>
      </c>
      <c r="B46" s="3" t="s">
        <v>214</v>
      </c>
      <c r="C46" s="3" t="s">
        <v>44</v>
      </c>
      <c r="D46" s="1">
        <v>2004</v>
      </c>
      <c r="E46" s="1" t="s">
        <v>26</v>
      </c>
      <c r="F46" s="12" t="s">
        <v>222</v>
      </c>
      <c r="G46" s="12" t="s">
        <v>224</v>
      </c>
      <c r="H46" s="12" t="s">
        <v>226</v>
      </c>
      <c r="I46" s="12"/>
      <c r="J46" s="12"/>
      <c r="K46" s="12"/>
      <c r="L46" s="12"/>
      <c r="M46" s="12"/>
      <c r="N46" s="12"/>
      <c r="O46" s="48">
        <f t="shared" si="1"/>
        <v>0</v>
      </c>
      <c r="P46" s="46" t="e">
        <f t="shared" si="0"/>
        <v>#NUM!</v>
      </c>
      <c r="Q46" s="16">
        <v>40</v>
      </c>
    </row>
    <row r="47" spans="1:22" x14ac:dyDescent="0.25">
      <c r="A47" s="1">
        <v>40</v>
      </c>
      <c r="B47" s="3" t="s">
        <v>221</v>
      </c>
      <c r="C47" s="3" t="s">
        <v>87</v>
      </c>
      <c r="D47" s="1">
        <v>2010</v>
      </c>
      <c r="E47" s="1" t="s">
        <v>53</v>
      </c>
      <c r="F47" s="12" t="s">
        <v>223</v>
      </c>
      <c r="G47" s="12" t="s">
        <v>225</v>
      </c>
      <c r="H47" s="12" t="s">
        <v>227</v>
      </c>
      <c r="I47" s="12"/>
      <c r="J47" s="12"/>
      <c r="K47" s="12"/>
      <c r="L47" s="12"/>
      <c r="M47" s="12"/>
      <c r="N47" s="12"/>
      <c r="O47" s="48">
        <f t="shared" si="1"/>
        <v>0</v>
      </c>
      <c r="P47" s="46" t="e">
        <f t="shared" si="0"/>
        <v>#NUM!</v>
      </c>
      <c r="Q47" s="47">
        <v>41</v>
      </c>
    </row>
    <row r="48" spans="1:22" x14ac:dyDescent="0.25"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14"/>
    </row>
    <row r="49" spans="6:16" x14ac:dyDescent="0.25">
      <c r="F49" s="12"/>
      <c r="G49" s="12"/>
      <c r="H49" s="12"/>
      <c r="I49" s="12"/>
      <c r="J49" s="12"/>
      <c r="K49" s="12"/>
      <c r="L49" s="12"/>
      <c r="M49" s="12"/>
      <c r="N49" s="12"/>
      <c r="O49" s="13"/>
      <c r="P49" s="14"/>
    </row>
    <row r="50" spans="6:16" x14ac:dyDescent="0.25">
      <c r="F50" s="12"/>
      <c r="G50" s="12"/>
      <c r="H50" s="12"/>
      <c r="I50" s="12"/>
      <c r="J50" s="12"/>
      <c r="K50" s="12"/>
      <c r="L50" s="12"/>
      <c r="M50" s="12"/>
      <c r="N50" s="12"/>
      <c r="O50" s="13"/>
      <c r="P50" s="14"/>
    </row>
    <row r="51" spans="6:16" x14ac:dyDescent="0.25">
      <c r="F51" s="12"/>
      <c r="G51" s="12"/>
      <c r="H51" s="12"/>
      <c r="I51" s="12"/>
      <c r="J51" s="12"/>
      <c r="K51" s="12"/>
      <c r="L51" s="12"/>
      <c r="M51" s="12"/>
      <c r="N51" s="12"/>
      <c r="O51" s="13"/>
      <c r="P51" s="14"/>
    </row>
    <row r="52" spans="6:16" x14ac:dyDescent="0.25">
      <c r="F52" s="12"/>
      <c r="G52" s="12"/>
      <c r="H52" s="12"/>
      <c r="I52" s="12"/>
      <c r="J52" s="12"/>
      <c r="K52" s="12"/>
      <c r="L52" s="12"/>
      <c r="M52" s="12"/>
      <c r="N52" s="12"/>
      <c r="O52" s="13"/>
      <c r="P52" s="14"/>
    </row>
    <row r="53" spans="6:16" x14ac:dyDescent="0.25">
      <c r="F53" s="12"/>
      <c r="G53" s="12"/>
      <c r="H53" s="12"/>
      <c r="I53" s="12"/>
      <c r="J53" s="12"/>
      <c r="K53" s="12"/>
      <c r="L53" s="12"/>
      <c r="M53" s="12"/>
      <c r="N53" s="12"/>
      <c r="O53" s="13"/>
      <c r="P53" s="14"/>
    </row>
    <row r="54" spans="6:16" x14ac:dyDescent="0.25"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4"/>
    </row>
    <row r="55" spans="6:16" x14ac:dyDescent="0.25">
      <c r="F55" s="12"/>
      <c r="G55" s="12"/>
      <c r="H55" s="12"/>
      <c r="I55" s="12"/>
      <c r="J55" s="12"/>
      <c r="K55" s="12"/>
      <c r="L55" s="12"/>
      <c r="M55" s="12"/>
      <c r="N55" s="12"/>
      <c r="O55" s="13"/>
      <c r="P55" s="14"/>
    </row>
    <row r="56" spans="6:16" x14ac:dyDescent="0.25">
      <c r="F56" s="12"/>
      <c r="G56" s="12"/>
      <c r="H56" s="12"/>
      <c r="I56" s="12"/>
      <c r="J56" s="12"/>
      <c r="K56" s="12"/>
      <c r="L56" s="12"/>
      <c r="M56" s="12"/>
      <c r="N56" s="12"/>
      <c r="O56" s="13"/>
      <c r="P56" s="14"/>
    </row>
    <row r="57" spans="6:16" x14ac:dyDescent="0.25">
      <c r="F57" s="12"/>
      <c r="G57" s="12"/>
      <c r="H57" s="12"/>
      <c r="I57" s="12"/>
      <c r="J57" s="12"/>
      <c r="K57" s="12"/>
      <c r="L57" s="12"/>
      <c r="M57" s="12"/>
      <c r="N57" s="12"/>
      <c r="O57" s="13"/>
      <c r="P57" s="14"/>
    </row>
    <row r="58" spans="6:16" x14ac:dyDescent="0.25">
      <c r="F58" s="12"/>
      <c r="G58" s="12"/>
      <c r="H58" s="12"/>
      <c r="I58" s="12"/>
      <c r="J58" s="12"/>
      <c r="K58" s="12"/>
      <c r="L58" s="12"/>
      <c r="M58" s="12"/>
      <c r="N58" s="12"/>
      <c r="O58" s="13"/>
      <c r="P58" s="14"/>
    </row>
    <row r="59" spans="6:16" x14ac:dyDescent="0.25">
      <c r="F59" s="12"/>
      <c r="G59" s="12"/>
      <c r="H59" s="12"/>
      <c r="I59" s="12"/>
      <c r="J59" s="12"/>
      <c r="K59" s="12"/>
      <c r="L59" s="12"/>
      <c r="M59" s="12"/>
      <c r="N59" s="12"/>
      <c r="O59" s="13"/>
      <c r="P59" s="14"/>
    </row>
    <row r="60" spans="6:16" x14ac:dyDescent="0.25"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14"/>
    </row>
    <row r="61" spans="6:16" x14ac:dyDescent="0.25">
      <c r="F61" s="12"/>
      <c r="G61" s="12"/>
      <c r="H61" s="12"/>
      <c r="I61" s="12"/>
      <c r="J61" s="12"/>
      <c r="K61" s="12"/>
      <c r="L61" s="12"/>
      <c r="M61" s="12"/>
      <c r="N61" s="12"/>
      <c r="O61" s="13"/>
      <c r="P61" s="14"/>
    </row>
    <row r="62" spans="6:16" x14ac:dyDescent="0.25">
      <c r="F62" s="12"/>
      <c r="G62" s="12"/>
      <c r="H62" s="12"/>
      <c r="I62" s="12"/>
      <c r="J62" s="12"/>
      <c r="K62" s="12"/>
      <c r="L62" s="12"/>
      <c r="M62" s="12"/>
      <c r="N62" s="12"/>
      <c r="O62" s="13"/>
      <c r="P62" s="14"/>
    </row>
    <row r="63" spans="6:16" x14ac:dyDescent="0.25">
      <c r="F63" s="12"/>
      <c r="G63" s="12"/>
      <c r="H63" s="12"/>
      <c r="I63" s="12"/>
      <c r="J63" s="12"/>
      <c r="K63" s="12"/>
      <c r="L63" s="12"/>
      <c r="M63" s="12"/>
      <c r="N63" s="12"/>
      <c r="O63" s="13"/>
      <c r="P63" s="14"/>
    </row>
    <row r="64" spans="6:16" x14ac:dyDescent="0.25"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4"/>
    </row>
    <row r="65" spans="6:16" x14ac:dyDescent="0.25"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14"/>
    </row>
    <row r="66" spans="6:16" x14ac:dyDescent="0.25">
      <c r="F66" s="12"/>
      <c r="G66" s="12"/>
      <c r="H66" s="12"/>
      <c r="I66" s="12"/>
      <c r="J66" s="12"/>
      <c r="K66" s="12"/>
      <c r="L66" s="12"/>
      <c r="M66" s="12"/>
      <c r="N66" s="12"/>
      <c r="O66" s="13"/>
      <c r="P66" s="14"/>
    </row>
    <row r="67" spans="6:16" x14ac:dyDescent="0.25">
      <c r="F67" s="12"/>
      <c r="G67" s="12"/>
      <c r="H67" s="12"/>
      <c r="I67" s="12"/>
      <c r="J67" s="12"/>
      <c r="K67" s="12"/>
      <c r="L67" s="12"/>
      <c r="M67" s="12"/>
      <c r="N67" s="12"/>
      <c r="O67" s="13"/>
      <c r="P67" s="14"/>
    </row>
    <row r="68" spans="6:16" x14ac:dyDescent="0.25">
      <c r="F68" s="12"/>
      <c r="G68" s="12"/>
      <c r="H68" s="12"/>
      <c r="I68" s="12"/>
      <c r="J68" s="12"/>
      <c r="K68" s="12"/>
      <c r="L68" s="12"/>
      <c r="M68" s="12"/>
      <c r="N68" s="12"/>
      <c r="O68" s="13"/>
      <c r="P68" s="14"/>
    </row>
    <row r="69" spans="6:16" x14ac:dyDescent="0.25">
      <c r="F69" s="12"/>
      <c r="G69" s="12"/>
      <c r="H69" s="12"/>
      <c r="I69" s="12"/>
      <c r="J69" s="12"/>
      <c r="K69" s="12"/>
      <c r="L69" s="12"/>
      <c r="M69" s="12"/>
      <c r="N69" s="12"/>
      <c r="O69" s="13"/>
      <c r="P69" s="14"/>
    </row>
    <row r="70" spans="6:16" x14ac:dyDescent="0.25">
      <c r="F70" s="12"/>
      <c r="G70" s="12"/>
      <c r="H70" s="12"/>
      <c r="I70" s="12"/>
      <c r="J70" s="12"/>
      <c r="K70" s="12"/>
      <c r="L70" s="12"/>
      <c r="M70" s="12"/>
      <c r="N70" s="12"/>
      <c r="O70" s="13"/>
      <c r="P70" s="14"/>
    </row>
    <row r="71" spans="6:16" x14ac:dyDescent="0.25">
      <c r="F71" s="12"/>
      <c r="G71" s="12"/>
      <c r="H71" s="12"/>
      <c r="I71" s="12"/>
      <c r="J71" s="12"/>
      <c r="K71" s="12"/>
      <c r="L71" s="12"/>
      <c r="M71" s="12"/>
      <c r="N71" s="12"/>
      <c r="O71" s="13"/>
      <c r="P71" s="14"/>
    </row>
    <row r="72" spans="6:16" x14ac:dyDescent="0.25">
      <c r="F72" s="12"/>
      <c r="G72" s="12"/>
      <c r="H72" s="12"/>
      <c r="I72" s="12"/>
      <c r="J72" s="12"/>
      <c r="K72" s="12"/>
      <c r="L72" s="12"/>
      <c r="M72" s="12"/>
      <c r="N72" s="12"/>
      <c r="O72" s="13"/>
      <c r="P72" s="14"/>
    </row>
    <row r="73" spans="6:16" x14ac:dyDescent="0.25">
      <c r="F73" s="12"/>
      <c r="G73" s="12"/>
      <c r="H73" s="12"/>
      <c r="I73" s="12"/>
      <c r="J73" s="12"/>
      <c r="K73" s="12"/>
      <c r="L73" s="12"/>
      <c r="M73" s="12"/>
      <c r="N73" s="12"/>
      <c r="O73" s="13"/>
      <c r="P73" s="14"/>
    </row>
    <row r="74" spans="6:16" x14ac:dyDescent="0.25">
      <c r="F74" s="12"/>
      <c r="G74" s="12"/>
      <c r="H74" s="12"/>
      <c r="I74" s="12"/>
      <c r="J74" s="12"/>
      <c r="K74" s="12"/>
      <c r="L74" s="12"/>
      <c r="M74" s="12"/>
      <c r="N74" s="12"/>
      <c r="O74" s="13"/>
      <c r="P74" s="14"/>
    </row>
    <row r="75" spans="6:16" x14ac:dyDescent="0.25">
      <c r="F75" s="12"/>
      <c r="G75" s="12"/>
      <c r="H75" s="12"/>
      <c r="I75" s="12"/>
      <c r="J75" s="12"/>
      <c r="K75" s="12"/>
      <c r="L75" s="12"/>
      <c r="M75" s="12"/>
      <c r="N75" s="12"/>
      <c r="O75" s="13"/>
      <c r="P75" s="14"/>
    </row>
    <row r="76" spans="6:16" x14ac:dyDescent="0.25">
      <c r="F76" s="12"/>
      <c r="G76" s="12"/>
      <c r="H76" s="12"/>
      <c r="I76" s="12"/>
      <c r="J76" s="12"/>
      <c r="K76" s="12"/>
      <c r="L76" s="12"/>
      <c r="M76" s="12"/>
      <c r="N76" s="12"/>
      <c r="O76" s="13"/>
      <c r="P76" s="14"/>
    </row>
    <row r="77" spans="6:16" x14ac:dyDescent="0.25">
      <c r="F77" s="12"/>
      <c r="G77" s="12"/>
      <c r="H77" s="12"/>
      <c r="I77" s="12"/>
      <c r="J77" s="12"/>
      <c r="K77" s="12"/>
      <c r="L77" s="12"/>
      <c r="M77" s="12"/>
      <c r="N77" s="12"/>
      <c r="O77" s="13"/>
      <c r="P77" s="14"/>
    </row>
    <row r="78" spans="6:16" x14ac:dyDescent="0.25">
      <c r="F78" s="12"/>
      <c r="G78" s="12"/>
      <c r="H78" s="12"/>
      <c r="I78" s="12"/>
      <c r="J78" s="12"/>
      <c r="K78" s="12"/>
      <c r="L78" s="12"/>
      <c r="M78" s="12"/>
      <c r="N78" s="12"/>
      <c r="O78" s="13"/>
      <c r="P78" s="14"/>
    </row>
    <row r="79" spans="6:16" x14ac:dyDescent="0.25">
      <c r="F79" s="12"/>
      <c r="G79" s="12"/>
      <c r="H79" s="12"/>
      <c r="I79" s="12"/>
      <c r="J79" s="12"/>
      <c r="K79" s="12"/>
      <c r="L79" s="12"/>
      <c r="M79" s="12"/>
      <c r="N79" s="12"/>
      <c r="O79" s="13"/>
      <c r="P79" s="14"/>
    </row>
    <row r="80" spans="6:16" x14ac:dyDescent="0.25">
      <c r="F80" s="12"/>
      <c r="G80" s="12"/>
      <c r="H80" s="12"/>
      <c r="I80" s="12"/>
      <c r="J80" s="12"/>
      <c r="K80" s="12"/>
      <c r="L80" s="12"/>
      <c r="M80" s="12"/>
      <c r="N80" s="12"/>
      <c r="O80" s="13"/>
      <c r="P80" s="14"/>
    </row>
    <row r="81" spans="6:16" x14ac:dyDescent="0.25">
      <c r="F81" s="12"/>
      <c r="G81" s="12"/>
      <c r="H81" s="12"/>
      <c r="I81" s="12"/>
      <c r="J81" s="12"/>
      <c r="K81" s="12"/>
      <c r="L81" s="12"/>
      <c r="M81" s="12"/>
      <c r="N81" s="12"/>
      <c r="O81" s="13"/>
      <c r="P81" s="14"/>
    </row>
    <row r="82" spans="6:16" x14ac:dyDescent="0.25">
      <c r="F82" s="12"/>
      <c r="G82" s="12"/>
      <c r="H82" s="12"/>
      <c r="I82" s="12"/>
      <c r="J82" s="12"/>
      <c r="K82" s="12"/>
      <c r="L82" s="12"/>
      <c r="M82" s="12"/>
      <c r="N82" s="12"/>
      <c r="O82" s="13"/>
      <c r="P82" s="14"/>
    </row>
    <row r="83" spans="6:16" x14ac:dyDescent="0.25">
      <c r="F83" s="12"/>
      <c r="G83" s="12"/>
      <c r="H83" s="12"/>
      <c r="I83" s="12"/>
      <c r="J83" s="12"/>
      <c r="K83" s="12"/>
      <c r="L83" s="12"/>
      <c r="M83" s="12"/>
      <c r="N83" s="12"/>
      <c r="O83" s="13"/>
      <c r="P83" s="14"/>
    </row>
    <row r="84" spans="6:16" x14ac:dyDescent="0.25">
      <c r="F84" s="12"/>
      <c r="G84" s="12"/>
      <c r="H84" s="12"/>
      <c r="I84" s="12"/>
      <c r="J84" s="12"/>
      <c r="K84" s="12"/>
      <c r="L84" s="12"/>
      <c r="M84" s="12"/>
      <c r="N84" s="12"/>
      <c r="O84" s="13"/>
      <c r="P84" s="14"/>
    </row>
    <row r="85" spans="6:16" x14ac:dyDescent="0.25">
      <c r="F85" s="12"/>
      <c r="G85" s="12"/>
      <c r="H85" s="12"/>
      <c r="I85" s="12"/>
      <c r="J85" s="12"/>
      <c r="K85" s="12"/>
      <c r="L85" s="12"/>
      <c r="M85" s="12"/>
      <c r="N85" s="12"/>
      <c r="O85" s="13"/>
      <c r="P85" s="14"/>
    </row>
    <row r="86" spans="6:16" x14ac:dyDescent="0.25">
      <c r="F86" s="12"/>
      <c r="G86" s="12"/>
      <c r="H86" s="12"/>
      <c r="I86" s="12"/>
      <c r="J86" s="12"/>
      <c r="K86" s="12"/>
      <c r="L86" s="12"/>
      <c r="M86" s="12"/>
      <c r="N86" s="12"/>
      <c r="O86" s="13"/>
      <c r="P86" s="14"/>
    </row>
    <row r="87" spans="6:16" x14ac:dyDescent="0.25">
      <c r="F87" s="12"/>
      <c r="G87" s="12"/>
      <c r="H87" s="12"/>
      <c r="I87" s="12"/>
      <c r="J87" s="12"/>
      <c r="K87" s="12"/>
      <c r="L87" s="12"/>
      <c r="M87" s="12"/>
      <c r="N87" s="12"/>
      <c r="O87" s="13"/>
      <c r="P87" s="14"/>
    </row>
    <row r="88" spans="6:16" x14ac:dyDescent="0.25">
      <c r="F88" s="12"/>
      <c r="G88" s="12"/>
      <c r="H88" s="12"/>
      <c r="I88" s="12"/>
      <c r="J88" s="12"/>
      <c r="K88" s="12"/>
      <c r="L88" s="12"/>
      <c r="M88" s="12"/>
      <c r="N88" s="12"/>
      <c r="O88" s="13"/>
      <c r="P88" s="14"/>
    </row>
    <row r="89" spans="6:16" x14ac:dyDescent="0.25">
      <c r="F89" s="12"/>
      <c r="G89" s="12"/>
      <c r="H89" s="12"/>
      <c r="I89" s="12"/>
      <c r="J89" s="12"/>
      <c r="K89" s="12"/>
      <c r="L89" s="12"/>
      <c r="M89" s="12"/>
      <c r="N89" s="12"/>
      <c r="O89" s="13"/>
      <c r="P89" s="14"/>
    </row>
    <row r="90" spans="6:16" x14ac:dyDescent="0.25">
      <c r="F90" s="12"/>
      <c r="G90" s="12"/>
      <c r="H90" s="12"/>
      <c r="I90" s="12"/>
      <c r="J90" s="12"/>
      <c r="K90" s="12"/>
      <c r="L90" s="12"/>
      <c r="M90" s="12"/>
      <c r="N90" s="12"/>
      <c r="O90" s="13"/>
      <c r="P90" s="14"/>
    </row>
    <row r="91" spans="6:16" x14ac:dyDescent="0.25">
      <c r="F91" s="12"/>
      <c r="G91" s="12"/>
      <c r="H91" s="12"/>
      <c r="I91" s="12"/>
      <c r="J91" s="12"/>
      <c r="K91" s="12"/>
      <c r="L91" s="12"/>
      <c r="M91" s="12"/>
      <c r="N91" s="12"/>
      <c r="O91" s="13"/>
      <c r="P91" s="14"/>
    </row>
    <row r="92" spans="6:16" x14ac:dyDescent="0.25">
      <c r="F92" s="12"/>
      <c r="G92" s="12"/>
      <c r="H92" s="12"/>
      <c r="I92" s="12"/>
      <c r="J92" s="12"/>
      <c r="K92" s="12"/>
      <c r="L92" s="12"/>
      <c r="M92" s="12"/>
      <c r="N92" s="12"/>
      <c r="O92" s="13"/>
      <c r="P92" s="14"/>
    </row>
    <row r="93" spans="6:16" x14ac:dyDescent="0.25">
      <c r="F93" s="12"/>
      <c r="G93" s="12"/>
      <c r="H93" s="12"/>
      <c r="I93" s="12"/>
      <c r="J93" s="12"/>
      <c r="K93" s="12"/>
      <c r="L93" s="12"/>
      <c r="M93" s="12"/>
      <c r="N93" s="12"/>
      <c r="O93" s="13"/>
      <c r="P93" s="14"/>
    </row>
    <row r="94" spans="6:16" x14ac:dyDescent="0.25">
      <c r="F94" s="12"/>
      <c r="G94" s="12"/>
      <c r="H94" s="12"/>
      <c r="I94" s="12"/>
      <c r="J94" s="12"/>
      <c r="K94" s="12"/>
      <c r="L94" s="12"/>
      <c r="M94" s="12"/>
      <c r="N94" s="12"/>
      <c r="O94" s="13"/>
      <c r="P94" s="14"/>
    </row>
    <row r="95" spans="6:16" x14ac:dyDescent="0.25">
      <c r="F95" s="12"/>
      <c r="G95" s="12"/>
      <c r="H95" s="12"/>
      <c r="I95" s="12"/>
      <c r="J95" s="12"/>
      <c r="K95" s="12"/>
      <c r="L95" s="12"/>
      <c r="M95" s="12"/>
      <c r="N95" s="12"/>
      <c r="O95" s="13"/>
      <c r="P95" s="14"/>
    </row>
    <row r="96" spans="6:16" x14ac:dyDescent="0.25">
      <c r="F96" s="12"/>
      <c r="G96" s="12"/>
      <c r="H96" s="12"/>
      <c r="I96" s="12"/>
      <c r="J96" s="12"/>
      <c r="K96" s="12"/>
      <c r="L96" s="12"/>
      <c r="M96" s="12"/>
      <c r="N96" s="12"/>
      <c r="O96" s="13"/>
      <c r="P96" s="14"/>
    </row>
    <row r="97" spans="6:16" x14ac:dyDescent="0.25">
      <c r="F97" s="8"/>
      <c r="G97" s="8"/>
      <c r="H97" s="8"/>
      <c r="I97" s="8"/>
      <c r="J97" s="8"/>
      <c r="K97" s="8"/>
      <c r="L97" s="8"/>
      <c r="M97" s="8"/>
      <c r="N97" s="8"/>
      <c r="O97" s="9"/>
      <c r="P97" s="10"/>
    </row>
    <row r="98" spans="6:16" x14ac:dyDescent="0.25">
      <c r="F98" s="8"/>
      <c r="G98" s="8"/>
      <c r="H98" s="8"/>
      <c r="I98" s="8"/>
      <c r="J98" s="8"/>
      <c r="K98" s="8"/>
      <c r="L98" s="8"/>
      <c r="M98" s="8"/>
      <c r="N98" s="8"/>
      <c r="O98" s="9"/>
      <c r="P98" s="10"/>
    </row>
    <row r="99" spans="6:16" x14ac:dyDescent="0.25">
      <c r="F99" s="8"/>
      <c r="G99" s="8"/>
      <c r="H99" s="8"/>
      <c r="I99" s="8"/>
      <c r="J99" s="8"/>
      <c r="K99" s="8"/>
      <c r="L99" s="8"/>
      <c r="M99" s="8"/>
      <c r="N99" s="8"/>
      <c r="O99" s="9"/>
      <c r="P99" s="10"/>
    </row>
    <row r="100" spans="6:16" x14ac:dyDescent="0.25">
      <c r="F100" s="8"/>
      <c r="G100" s="8"/>
      <c r="H100" s="8"/>
      <c r="I100" s="8"/>
      <c r="J100" s="8"/>
      <c r="K100" s="8"/>
      <c r="L100" s="8"/>
      <c r="M100" s="8"/>
      <c r="N100" s="8"/>
      <c r="O100" s="9"/>
      <c r="P100" s="10"/>
    </row>
    <row r="101" spans="6:16" x14ac:dyDescent="0.25">
      <c r="F101" s="8"/>
      <c r="G101" s="8"/>
      <c r="H101" s="8"/>
      <c r="I101" s="8"/>
      <c r="J101" s="8"/>
      <c r="K101" s="8"/>
      <c r="L101" s="8"/>
      <c r="M101" s="8"/>
      <c r="N101" s="8"/>
      <c r="O101" s="9"/>
      <c r="P101" s="10"/>
    </row>
    <row r="102" spans="6:16" x14ac:dyDescent="0.25">
      <c r="F102" s="8"/>
      <c r="G102" s="8"/>
      <c r="H102" s="8"/>
      <c r="I102" s="8"/>
      <c r="J102" s="8"/>
      <c r="K102" s="8"/>
      <c r="L102" s="8"/>
      <c r="M102" s="8"/>
      <c r="N102" s="8"/>
      <c r="O102" s="9"/>
      <c r="P102" s="10"/>
    </row>
    <row r="103" spans="6:16" x14ac:dyDescent="0.25">
      <c r="F103" s="8"/>
      <c r="G103" s="8"/>
      <c r="H103" s="8"/>
      <c r="I103" s="8"/>
      <c r="J103" s="8"/>
      <c r="K103" s="8"/>
      <c r="L103" s="8"/>
      <c r="M103" s="8"/>
      <c r="N103" s="8"/>
      <c r="O103" s="9"/>
      <c r="P103" s="10"/>
    </row>
    <row r="104" spans="6:16" x14ac:dyDescent="0.25">
      <c r="F104" s="8"/>
      <c r="G104" s="8"/>
      <c r="H104" s="8"/>
      <c r="I104" s="8"/>
      <c r="J104" s="8"/>
      <c r="K104" s="8"/>
      <c r="L104" s="8"/>
      <c r="M104" s="8"/>
      <c r="N104" s="8"/>
      <c r="O104" s="9"/>
      <c r="P104" s="10"/>
    </row>
    <row r="105" spans="6:16" x14ac:dyDescent="0.25">
      <c r="F105" s="8"/>
      <c r="G105" s="8"/>
      <c r="H105" s="8"/>
      <c r="I105" s="8"/>
      <c r="J105" s="8"/>
      <c r="K105" s="8"/>
      <c r="L105" s="8"/>
      <c r="M105" s="8"/>
      <c r="N105" s="8"/>
      <c r="O105" s="9"/>
      <c r="P105" s="10"/>
    </row>
    <row r="106" spans="6:16" x14ac:dyDescent="0.25">
      <c r="F106" s="8"/>
      <c r="G106" s="8"/>
      <c r="H106" s="8"/>
      <c r="I106" s="8"/>
      <c r="J106" s="8"/>
      <c r="K106" s="8"/>
      <c r="L106" s="8"/>
      <c r="M106" s="8"/>
      <c r="N106" s="8"/>
      <c r="O106" s="9"/>
      <c r="P106" s="10"/>
    </row>
    <row r="107" spans="6:16" x14ac:dyDescent="0.25">
      <c r="F107" s="8"/>
      <c r="G107" s="8"/>
      <c r="H107" s="8"/>
      <c r="I107" s="8"/>
      <c r="J107" s="8"/>
      <c r="K107" s="8"/>
      <c r="L107" s="8"/>
      <c r="M107" s="8"/>
      <c r="N107" s="8"/>
      <c r="O107" s="9"/>
      <c r="P107" s="10"/>
    </row>
    <row r="108" spans="6:16" x14ac:dyDescent="0.25">
      <c r="F108" s="8"/>
      <c r="G108" s="8"/>
      <c r="H108" s="8"/>
      <c r="I108" s="8"/>
      <c r="J108" s="8"/>
      <c r="K108" s="8"/>
      <c r="L108" s="8"/>
      <c r="M108" s="8"/>
      <c r="N108" s="8"/>
      <c r="O108" s="9"/>
      <c r="P108" s="10"/>
    </row>
    <row r="109" spans="6:16" x14ac:dyDescent="0.25">
      <c r="F109" s="8"/>
      <c r="G109" s="8"/>
      <c r="H109" s="8"/>
      <c r="I109" s="8"/>
      <c r="J109" s="8"/>
      <c r="K109" s="8"/>
      <c r="L109" s="8"/>
      <c r="M109" s="8"/>
      <c r="N109" s="8"/>
      <c r="O109" s="9"/>
      <c r="P109" s="10"/>
    </row>
    <row r="110" spans="6:16" x14ac:dyDescent="0.25">
      <c r="F110" s="8"/>
      <c r="G110" s="8"/>
      <c r="H110" s="8"/>
      <c r="I110" s="8"/>
      <c r="J110" s="8"/>
      <c r="K110" s="8"/>
      <c r="L110" s="8"/>
      <c r="M110" s="8"/>
      <c r="N110" s="8"/>
      <c r="O110" s="9"/>
      <c r="P110" s="10"/>
    </row>
    <row r="111" spans="6:16" x14ac:dyDescent="0.25">
      <c r="F111" s="8"/>
      <c r="G111" s="8"/>
      <c r="H111" s="8"/>
      <c r="I111" s="8"/>
      <c r="J111" s="8"/>
      <c r="K111" s="8"/>
      <c r="L111" s="8"/>
      <c r="M111" s="8"/>
      <c r="N111" s="8"/>
      <c r="O111" s="9"/>
      <c r="P111" s="10"/>
    </row>
    <row r="112" spans="6:16" x14ac:dyDescent="0.25">
      <c r="F112" s="8"/>
      <c r="G112" s="8"/>
      <c r="H112" s="8"/>
      <c r="I112" s="8"/>
      <c r="J112" s="8"/>
      <c r="K112" s="8"/>
      <c r="L112" s="8"/>
      <c r="M112" s="8"/>
      <c r="N112" s="8"/>
      <c r="O112" s="9"/>
      <c r="P112" s="10"/>
    </row>
    <row r="113" spans="6:16" x14ac:dyDescent="0.25">
      <c r="F113" s="8"/>
      <c r="G113" s="8"/>
      <c r="H113" s="8"/>
      <c r="I113" s="8"/>
      <c r="J113" s="8"/>
      <c r="K113" s="8"/>
      <c r="L113" s="8"/>
      <c r="M113" s="8"/>
      <c r="N113" s="8"/>
      <c r="O113" s="9"/>
      <c r="P113" s="10"/>
    </row>
    <row r="114" spans="6:16" x14ac:dyDescent="0.25">
      <c r="F114" s="8"/>
      <c r="G114" s="8"/>
      <c r="H114" s="8"/>
      <c r="I114" s="8"/>
      <c r="J114" s="8"/>
      <c r="K114" s="8"/>
      <c r="L114" s="8"/>
      <c r="M114" s="8"/>
      <c r="N114" s="8"/>
      <c r="O114" s="9"/>
      <c r="P114" s="10"/>
    </row>
    <row r="115" spans="6:16" x14ac:dyDescent="0.25">
      <c r="F115" s="8"/>
      <c r="G115" s="8"/>
      <c r="H115" s="8"/>
      <c r="I115" s="8"/>
      <c r="J115" s="8"/>
      <c r="K115" s="8"/>
      <c r="L115" s="8"/>
      <c r="M115" s="8"/>
      <c r="N115" s="8"/>
      <c r="O115" s="9"/>
      <c r="P115" s="10"/>
    </row>
    <row r="116" spans="6:16" x14ac:dyDescent="0.25">
      <c r="F116" s="8"/>
      <c r="G116" s="8"/>
      <c r="H116" s="8"/>
      <c r="I116" s="8"/>
      <c r="J116" s="8"/>
      <c r="K116" s="8"/>
      <c r="L116" s="8"/>
      <c r="M116" s="8"/>
      <c r="N116" s="8"/>
      <c r="O116" s="9"/>
      <c r="P116" s="10"/>
    </row>
    <row r="117" spans="6:16" x14ac:dyDescent="0.25">
      <c r="F117" s="8"/>
      <c r="G117" s="8"/>
      <c r="H117" s="8"/>
      <c r="I117" s="8"/>
      <c r="J117" s="8"/>
      <c r="K117" s="8"/>
      <c r="L117" s="8"/>
      <c r="M117" s="8"/>
      <c r="N117" s="8"/>
      <c r="O117" s="9"/>
      <c r="P117" s="10"/>
    </row>
    <row r="118" spans="6:16" x14ac:dyDescent="0.25">
      <c r="F118" s="8"/>
      <c r="G118" s="8"/>
      <c r="H118" s="8"/>
      <c r="I118" s="8"/>
      <c r="J118" s="8"/>
      <c r="K118" s="8"/>
      <c r="L118" s="8"/>
      <c r="M118" s="8"/>
      <c r="N118" s="8"/>
      <c r="O118" s="9"/>
      <c r="P118" s="10"/>
    </row>
    <row r="119" spans="6:16" x14ac:dyDescent="0.25">
      <c r="F119" s="8"/>
      <c r="G119" s="8"/>
      <c r="H119" s="8"/>
      <c r="I119" s="8"/>
      <c r="J119" s="8"/>
      <c r="K119" s="8"/>
      <c r="L119" s="8"/>
      <c r="M119" s="8"/>
      <c r="N119" s="8"/>
      <c r="O119" s="9"/>
      <c r="P119" s="10"/>
    </row>
    <row r="120" spans="6:16" x14ac:dyDescent="0.25">
      <c r="F120" s="8"/>
      <c r="G120" s="8"/>
      <c r="H120" s="8"/>
      <c r="I120" s="8"/>
      <c r="J120" s="8"/>
      <c r="K120" s="8"/>
      <c r="L120" s="8"/>
      <c r="M120" s="8"/>
      <c r="N120" s="8"/>
      <c r="O120" s="9"/>
      <c r="P120" s="10"/>
    </row>
    <row r="121" spans="6:16" x14ac:dyDescent="0.25">
      <c r="F121" s="8"/>
      <c r="G121" s="8"/>
      <c r="H121" s="8"/>
      <c r="I121" s="8"/>
      <c r="J121" s="8"/>
      <c r="K121" s="8"/>
      <c r="L121" s="8"/>
      <c r="M121" s="8"/>
      <c r="N121" s="8"/>
      <c r="O121" s="9"/>
      <c r="P121" s="10"/>
    </row>
    <row r="122" spans="6:16" x14ac:dyDescent="0.25">
      <c r="F122" s="8"/>
      <c r="G122" s="8"/>
      <c r="H122" s="8"/>
      <c r="I122" s="8"/>
      <c r="J122" s="8"/>
      <c r="K122" s="8"/>
      <c r="L122" s="8"/>
      <c r="M122" s="8"/>
      <c r="N122" s="8"/>
      <c r="O122" s="9"/>
      <c r="P122" s="10"/>
    </row>
    <row r="123" spans="6:16" x14ac:dyDescent="0.25">
      <c r="F123" s="8"/>
      <c r="G123" s="8"/>
      <c r="H123" s="8"/>
      <c r="I123" s="8"/>
      <c r="J123" s="8"/>
      <c r="K123" s="8"/>
      <c r="L123" s="8"/>
      <c r="M123" s="8"/>
      <c r="N123" s="8"/>
      <c r="O123" s="9"/>
      <c r="P123" s="10"/>
    </row>
    <row r="124" spans="6:16" x14ac:dyDescent="0.25">
      <c r="F124" s="8"/>
      <c r="G124" s="8"/>
      <c r="H124" s="8"/>
      <c r="I124" s="8"/>
      <c r="J124" s="8"/>
      <c r="K124" s="8"/>
      <c r="L124" s="8"/>
      <c r="M124" s="8"/>
      <c r="N124" s="8"/>
      <c r="O124" s="9"/>
      <c r="P124" s="10"/>
    </row>
    <row r="125" spans="6:16" x14ac:dyDescent="0.25">
      <c r="F125" s="8"/>
      <c r="G125" s="8"/>
      <c r="H125" s="8"/>
      <c r="I125" s="8"/>
      <c r="J125" s="8"/>
      <c r="K125" s="8"/>
      <c r="L125" s="8"/>
      <c r="M125" s="8"/>
      <c r="N125" s="8"/>
      <c r="O125" s="9"/>
      <c r="P125" s="10"/>
    </row>
    <row r="126" spans="6:16" x14ac:dyDescent="0.25">
      <c r="F126" s="8"/>
      <c r="G126" s="8"/>
      <c r="H126" s="8"/>
      <c r="I126" s="8"/>
      <c r="J126" s="8"/>
      <c r="K126" s="8"/>
      <c r="L126" s="8"/>
      <c r="M126" s="8"/>
      <c r="N126" s="8"/>
      <c r="O126" s="9"/>
      <c r="P126" s="10"/>
    </row>
    <row r="127" spans="6:16" x14ac:dyDescent="0.25">
      <c r="F127" s="8"/>
      <c r="G127" s="8"/>
      <c r="H127" s="8"/>
      <c r="I127" s="8"/>
      <c r="J127" s="8"/>
      <c r="K127" s="8"/>
      <c r="L127" s="8"/>
      <c r="M127" s="8"/>
      <c r="N127" s="8"/>
      <c r="O127" s="9"/>
      <c r="P127" s="10"/>
    </row>
    <row r="128" spans="6:16" x14ac:dyDescent="0.25">
      <c r="F128" s="8"/>
      <c r="G128" s="8"/>
      <c r="H128" s="8"/>
      <c r="I128" s="8"/>
      <c r="J128" s="8"/>
      <c r="K128" s="8"/>
      <c r="L128" s="8"/>
      <c r="M128" s="8"/>
      <c r="N128" s="8"/>
      <c r="O128" s="9"/>
      <c r="P128" s="10"/>
    </row>
    <row r="129" spans="6:16" x14ac:dyDescent="0.25">
      <c r="F129" s="8"/>
      <c r="G129" s="8"/>
      <c r="H129" s="8"/>
      <c r="I129" s="8"/>
      <c r="J129" s="8"/>
      <c r="K129" s="8"/>
      <c r="L129" s="8"/>
      <c r="M129" s="8"/>
      <c r="N129" s="8"/>
      <c r="O129" s="9"/>
      <c r="P129" s="10"/>
    </row>
    <row r="130" spans="6:16" x14ac:dyDescent="0.25">
      <c r="F130" s="8"/>
      <c r="G130" s="8"/>
      <c r="H130" s="8"/>
      <c r="I130" s="8"/>
      <c r="J130" s="8"/>
      <c r="K130" s="8"/>
      <c r="L130" s="8"/>
      <c r="M130" s="8"/>
      <c r="N130" s="8"/>
      <c r="O130" s="9"/>
      <c r="P130" s="10"/>
    </row>
    <row r="131" spans="6:16" x14ac:dyDescent="0.25">
      <c r="F131" s="8"/>
      <c r="G131" s="8"/>
      <c r="H131" s="8"/>
      <c r="I131" s="8"/>
      <c r="J131" s="8"/>
      <c r="K131" s="8"/>
      <c r="L131" s="8"/>
      <c r="M131" s="8"/>
      <c r="N131" s="8"/>
      <c r="O131" s="9"/>
      <c r="P131" s="10"/>
    </row>
    <row r="132" spans="6:16" x14ac:dyDescent="0.25">
      <c r="F132" s="8"/>
      <c r="G132" s="8"/>
      <c r="H132" s="8"/>
      <c r="I132" s="8"/>
      <c r="J132" s="8"/>
      <c r="K132" s="8"/>
      <c r="L132" s="8"/>
      <c r="M132" s="8"/>
      <c r="N132" s="8"/>
      <c r="O132" s="9"/>
      <c r="P132" s="10"/>
    </row>
    <row r="133" spans="6:16" x14ac:dyDescent="0.25">
      <c r="F133" s="8"/>
      <c r="G133" s="8"/>
      <c r="H133" s="8"/>
      <c r="I133" s="8"/>
      <c r="J133" s="8"/>
      <c r="K133" s="8"/>
      <c r="L133" s="8"/>
      <c r="M133" s="8"/>
      <c r="N133" s="8"/>
      <c r="O133" s="9"/>
      <c r="P133" s="10"/>
    </row>
    <row r="134" spans="6:16" x14ac:dyDescent="0.25">
      <c r="F134" s="8"/>
      <c r="G134" s="8"/>
      <c r="H134" s="8"/>
      <c r="I134" s="8"/>
      <c r="J134" s="8"/>
      <c r="K134" s="8"/>
      <c r="L134" s="8"/>
      <c r="M134" s="8"/>
      <c r="N134" s="8"/>
      <c r="O134" s="9"/>
      <c r="P134" s="10"/>
    </row>
    <row r="135" spans="6:16" x14ac:dyDescent="0.25">
      <c r="F135" s="8"/>
      <c r="G135" s="8"/>
      <c r="H135" s="8"/>
      <c r="I135" s="8"/>
      <c r="J135" s="8"/>
      <c r="K135" s="8"/>
      <c r="L135" s="8"/>
      <c r="M135" s="8"/>
      <c r="N135" s="8"/>
      <c r="O135" s="9"/>
      <c r="P135" s="10"/>
    </row>
    <row r="136" spans="6:16" x14ac:dyDescent="0.25">
      <c r="F136" s="8"/>
      <c r="G136" s="8"/>
      <c r="H136" s="8"/>
      <c r="I136" s="8"/>
      <c r="J136" s="8"/>
      <c r="K136" s="8"/>
      <c r="L136" s="8"/>
      <c r="M136" s="8"/>
      <c r="N136" s="8"/>
      <c r="O136" s="9"/>
      <c r="P136" s="10"/>
    </row>
    <row r="137" spans="6:16" x14ac:dyDescent="0.25">
      <c r="F137" s="8"/>
      <c r="G137" s="8"/>
      <c r="H137" s="8"/>
      <c r="I137" s="8"/>
      <c r="J137" s="8"/>
      <c r="K137" s="8"/>
      <c r="L137" s="8"/>
      <c r="M137" s="8"/>
      <c r="N137" s="8"/>
      <c r="O137" s="9"/>
      <c r="P137" s="10"/>
    </row>
    <row r="138" spans="6:16" x14ac:dyDescent="0.25">
      <c r="F138" s="8"/>
      <c r="G138" s="8"/>
      <c r="H138" s="8"/>
      <c r="I138" s="8"/>
      <c r="J138" s="8"/>
      <c r="K138" s="8"/>
      <c r="L138" s="8"/>
      <c r="M138" s="8"/>
      <c r="N138" s="8"/>
      <c r="O138" s="9"/>
      <c r="P138" s="10"/>
    </row>
    <row r="139" spans="6:16" x14ac:dyDescent="0.25">
      <c r="F139" s="8"/>
      <c r="G139" s="8"/>
      <c r="H139" s="8"/>
      <c r="I139" s="8"/>
      <c r="J139" s="8"/>
      <c r="K139" s="8"/>
      <c r="L139" s="8"/>
      <c r="M139" s="8"/>
      <c r="N139" s="8"/>
      <c r="O139" s="9"/>
      <c r="P139" s="10"/>
    </row>
    <row r="140" spans="6:16" x14ac:dyDescent="0.25">
      <c r="F140" s="8"/>
      <c r="G140" s="8"/>
      <c r="H140" s="8"/>
      <c r="I140" s="8"/>
      <c r="J140" s="8"/>
      <c r="K140" s="8"/>
      <c r="L140" s="8"/>
      <c r="M140" s="8"/>
      <c r="N140" s="8"/>
      <c r="O140" s="9"/>
      <c r="P140" s="10"/>
    </row>
    <row r="141" spans="6:16" x14ac:dyDescent="0.25">
      <c r="F141" s="8"/>
      <c r="G141" s="8"/>
      <c r="H141" s="8"/>
      <c r="I141" s="8"/>
      <c r="J141" s="8"/>
      <c r="K141" s="8"/>
      <c r="L141" s="8"/>
      <c r="M141" s="8"/>
      <c r="N141" s="8"/>
      <c r="O141" s="9"/>
      <c r="P141" s="10"/>
    </row>
    <row r="142" spans="6:16" x14ac:dyDescent="0.25">
      <c r="F142" s="8"/>
      <c r="G142" s="8"/>
      <c r="H142" s="8"/>
      <c r="I142" s="8"/>
      <c r="J142" s="8"/>
      <c r="K142" s="8"/>
      <c r="L142" s="8"/>
      <c r="M142" s="8"/>
      <c r="N142" s="8"/>
      <c r="O142" s="9"/>
      <c r="P142" s="10"/>
    </row>
    <row r="143" spans="6:16" x14ac:dyDescent="0.25">
      <c r="F143" s="8"/>
      <c r="G143" s="8"/>
      <c r="H143" s="8"/>
      <c r="I143" s="8"/>
      <c r="J143" s="8"/>
      <c r="K143" s="8"/>
      <c r="L143" s="8"/>
      <c r="M143" s="8"/>
      <c r="N143" s="8"/>
      <c r="O143" s="9"/>
      <c r="P143" s="10"/>
    </row>
    <row r="144" spans="6:16" x14ac:dyDescent="0.25">
      <c r="F144" s="8"/>
      <c r="G144" s="8"/>
      <c r="H144" s="8"/>
      <c r="I144" s="8"/>
      <c r="J144" s="8"/>
      <c r="K144" s="8"/>
      <c r="L144" s="8"/>
      <c r="M144" s="8"/>
      <c r="N144" s="8"/>
      <c r="O144" s="9"/>
      <c r="P144" s="10"/>
    </row>
    <row r="145" spans="6:16" x14ac:dyDescent="0.25">
      <c r="F145" s="8"/>
      <c r="G145" s="8"/>
      <c r="H145" s="8"/>
      <c r="I145" s="8"/>
      <c r="J145" s="8"/>
      <c r="K145" s="8"/>
      <c r="L145" s="8"/>
      <c r="M145" s="8"/>
      <c r="N145" s="8"/>
      <c r="O145" s="9"/>
      <c r="P145" s="10"/>
    </row>
    <row r="146" spans="6:16" x14ac:dyDescent="0.25">
      <c r="F146" s="8"/>
      <c r="G146" s="8"/>
      <c r="H146" s="8"/>
      <c r="I146" s="8"/>
      <c r="J146" s="8"/>
      <c r="K146" s="8"/>
      <c r="L146" s="8"/>
      <c r="M146" s="8"/>
      <c r="N146" s="8"/>
      <c r="O146" s="9"/>
      <c r="P146" s="10"/>
    </row>
    <row r="147" spans="6:16" x14ac:dyDescent="0.25">
      <c r="F147" s="8"/>
      <c r="G147" s="8"/>
      <c r="H147" s="8"/>
      <c r="I147" s="8"/>
      <c r="J147" s="8"/>
      <c r="K147" s="8"/>
      <c r="L147" s="8"/>
      <c r="M147" s="8"/>
      <c r="N147" s="8"/>
      <c r="O147" s="9"/>
      <c r="P147" s="10"/>
    </row>
    <row r="148" spans="6:16" x14ac:dyDescent="0.25">
      <c r="F148" s="8"/>
      <c r="G148" s="8"/>
      <c r="H148" s="8"/>
      <c r="I148" s="8"/>
      <c r="J148" s="8"/>
      <c r="K148" s="8"/>
      <c r="L148" s="8"/>
      <c r="M148" s="8"/>
      <c r="N148" s="8"/>
      <c r="O148" s="9"/>
      <c r="P148" s="10"/>
    </row>
    <row r="149" spans="6:16" x14ac:dyDescent="0.25">
      <c r="F149" s="8"/>
      <c r="G149" s="8"/>
      <c r="H149" s="8"/>
      <c r="I149" s="8"/>
      <c r="J149" s="8"/>
      <c r="K149" s="8"/>
      <c r="L149" s="8"/>
      <c r="M149" s="8"/>
      <c r="N149" s="8"/>
      <c r="O149" s="9"/>
      <c r="P149" s="10"/>
    </row>
    <row r="150" spans="6:16" x14ac:dyDescent="0.25">
      <c r="F150" s="8"/>
      <c r="G150" s="8"/>
      <c r="H150" s="8"/>
      <c r="I150" s="8"/>
      <c r="J150" s="8"/>
      <c r="K150" s="8"/>
      <c r="L150" s="8"/>
      <c r="M150" s="8"/>
      <c r="N150" s="8"/>
      <c r="O150" s="9"/>
      <c r="P150" s="10"/>
    </row>
    <row r="151" spans="6:16" x14ac:dyDescent="0.25">
      <c r="F151" s="8"/>
      <c r="G151" s="8"/>
      <c r="H151" s="8"/>
      <c r="I151" s="8"/>
      <c r="J151" s="8"/>
      <c r="K151" s="8"/>
      <c r="L151" s="8"/>
      <c r="M151" s="8"/>
      <c r="N151" s="8"/>
      <c r="O151" s="9"/>
      <c r="P151" s="10"/>
    </row>
    <row r="152" spans="6:16" x14ac:dyDescent="0.25">
      <c r="F152" s="8"/>
      <c r="G152" s="8"/>
      <c r="H152" s="8"/>
      <c r="I152" s="8"/>
      <c r="J152" s="8"/>
      <c r="K152" s="8"/>
      <c r="L152" s="8"/>
      <c r="M152" s="8"/>
      <c r="N152" s="8"/>
      <c r="O152" s="9"/>
      <c r="P152" s="10"/>
    </row>
    <row r="153" spans="6:16" x14ac:dyDescent="0.25">
      <c r="F153" s="8"/>
      <c r="G153" s="8"/>
      <c r="H153" s="8"/>
      <c r="I153" s="8"/>
      <c r="J153" s="8"/>
      <c r="K153" s="8"/>
      <c r="L153" s="8"/>
      <c r="M153" s="8"/>
      <c r="N153" s="8"/>
      <c r="O153" s="9"/>
      <c r="P153" s="10"/>
    </row>
    <row r="154" spans="6:16" x14ac:dyDescent="0.25">
      <c r="F154" s="8"/>
      <c r="G154" s="8"/>
      <c r="H154" s="8"/>
      <c r="I154" s="8"/>
      <c r="J154" s="8"/>
      <c r="K154" s="8"/>
      <c r="L154" s="8"/>
      <c r="M154" s="8"/>
      <c r="N154" s="8"/>
      <c r="O154" s="9"/>
      <c r="P154" s="10"/>
    </row>
    <row r="155" spans="6:16" x14ac:dyDescent="0.25">
      <c r="F155" s="8"/>
      <c r="G155" s="8"/>
      <c r="H155" s="8"/>
      <c r="I155" s="8"/>
      <c r="J155" s="8"/>
      <c r="K155" s="8"/>
      <c r="L155" s="8"/>
      <c r="M155" s="8"/>
      <c r="N155" s="8"/>
      <c r="O155" s="9"/>
      <c r="P155" s="10"/>
    </row>
    <row r="156" spans="6:16" x14ac:dyDescent="0.25">
      <c r="F156" s="8"/>
      <c r="G156" s="8"/>
      <c r="H156" s="8"/>
      <c r="I156" s="8"/>
      <c r="J156" s="8"/>
      <c r="K156" s="8"/>
      <c r="L156" s="8"/>
      <c r="M156" s="8"/>
      <c r="N156" s="8"/>
      <c r="O156" s="9"/>
      <c r="P156" s="10"/>
    </row>
    <row r="157" spans="6:16" x14ac:dyDescent="0.25">
      <c r="F157" s="8"/>
      <c r="G157" s="8"/>
      <c r="H157" s="8"/>
      <c r="I157" s="8"/>
      <c r="J157" s="8"/>
      <c r="K157" s="8"/>
      <c r="L157" s="8"/>
      <c r="M157" s="8"/>
      <c r="N157" s="8"/>
      <c r="O157" s="9"/>
      <c r="P157" s="10"/>
    </row>
    <row r="158" spans="6:16" x14ac:dyDescent="0.25">
      <c r="F158" s="8"/>
      <c r="G158" s="8"/>
      <c r="H158" s="8"/>
      <c r="I158" s="8"/>
      <c r="J158" s="8"/>
      <c r="K158" s="8"/>
      <c r="L158" s="8"/>
      <c r="M158" s="8"/>
      <c r="N158" s="8"/>
      <c r="O158" s="9"/>
      <c r="P158" s="10"/>
    </row>
    <row r="159" spans="6:16" x14ac:dyDescent="0.25">
      <c r="F159" s="8"/>
      <c r="G159" s="8"/>
      <c r="H159" s="8"/>
      <c r="I159" s="8"/>
      <c r="J159" s="8"/>
      <c r="K159" s="8"/>
      <c r="L159" s="8"/>
      <c r="M159" s="8"/>
      <c r="N159" s="8"/>
      <c r="O159" s="9"/>
      <c r="P159" s="10"/>
    </row>
    <row r="160" spans="6:16" x14ac:dyDescent="0.25">
      <c r="F160" s="8"/>
      <c r="G160" s="8"/>
      <c r="H160" s="8"/>
      <c r="I160" s="8"/>
      <c r="J160" s="8"/>
      <c r="K160" s="8"/>
      <c r="L160" s="8"/>
      <c r="M160" s="8"/>
      <c r="N160" s="8"/>
      <c r="O160" s="9"/>
      <c r="P160" s="10"/>
    </row>
    <row r="161" spans="6:16" x14ac:dyDescent="0.25">
      <c r="F161" s="8"/>
      <c r="G161" s="8"/>
      <c r="H161" s="8"/>
      <c r="I161" s="8"/>
      <c r="J161" s="8"/>
      <c r="K161" s="8"/>
      <c r="L161" s="8"/>
      <c r="M161" s="8"/>
      <c r="N161" s="8"/>
      <c r="O161" s="9"/>
      <c r="P161" s="10"/>
    </row>
    <row r="162" spans="6:16" x14ac:dyDescent="0.25">
      <c r="F162" s="8"/>
      <c r="G162" s="8"/>
      <c r="H162" s="8"/>
      <c r="I162" s="8"/>
      <c r="J162" s="8"/>
      <c r="K162" s="8"/>
      <c r="L162" s="8"/>
      <c r="M162" s="8"/>
      <c r="N162" s="8"/>
      <c r="O162" s="9"/>
      <c r="P162" s="10"/>
    </row>
    <row r="163" spans="6:16" x14ac:dyDescent="0.25">
      <c r="F163" s="8"/>
      <c r="G163" s="8"/>
      <c r="H163" s="8"/>
      <c r="I163" s="8"/>
      <c r="J163" s="8"/>
      <c r="K163" s="8"/>
      <c r="L163" s="8"/>
      <c r="M163" s="8"/>
      <c r="N163" s="8"/>
      <c r="O163" s="9"/>
      <c r="P163" s="10"/>
    </row>
    <row r="164" spans="6:16" x14ac:dyDescent="0.25">
      <c r="F164" s="8"/>
      <c r="G164" s="8"/>
      <c r="H164" s="8"/>
      <c r="I164" s="8"/>
      <c r="J164" s="8"/>
      <c r="K164" s="8"/>
      <c r="L164" s="8"/>
      <c r="M164" s="8"/>
      <c r="N164" s="8"/>
      <c r="O164" s="9"/>
      <c r="P164" s="10"/>
    </row>
    <row r="165" spans="6:16" x14ac:dyDescent="0.25">
      <c r="F165" s="8"/>
      <c r="G165" s="8"/>
      <c r="H165" s="8"/>
      <c r="I165" s="8"/>
      <c r="J165" s="8"/>
      <c r="K165" s="8"/>
      <c r="L165" s="8"/>
      <c r="M165" s="8"/>
      <c r="N165" s="8"/>
      <c r="O165" s="9"/>
      <c r="P165" s="10"/>
    </row>
    <row r="166" spans="6:16" x14ac:dyDescent="0.25">
      <c r="F166" s="8"/>
      <c r="G166" s="8"/>
      <c r="H166" s="8"/>
      <c r="I166" s="8"/>
      <c r="J166" s="8"/>
      <c r="K166" s="8"/>
      <c r="L166" s="8"/>
      <c r="M166" s="8"/>
      <c r="N166" s="8"/>
      <c r="O166" s="9"/>
      <c r="P166" s="10"/>
    </row>
    <row r="167" spans="6:16" x14ac:dyDescent="0.25">
      <c r="F167" s="8"/>
      <c r="G167" s="8"/>
      <c r="H167" s="8"/>
      <c r="I167" s="8"/>
      <c r="J167" s="8"/>
      <c r="K167" s="8"/>
      <c r="L167" s="8"/>
      <c r="M167" s="8"/>
      <c r="N167" s="8"/>
      <c r="O167" s="9"/>
      <c r="P167" s="10"/>
    </row>
    <row r="168" spans="6:16" x14ac:dyDescent="0.25">
      <c r="F168" s="8"/>
      <c r="G168" s="8"/>
      <c r="H168" s="8"/>
      <c r="I168" s="8"/>
      <c r="J168" s="8"/>
      <c r="K168" s="8"/>
      <c r="L168" s="8"/>
      <c r="M168" s="8"/>
      <c r="N168" s="8"/>
      <c r="O168" s="9"/>
      <c r="P168" s="10"/>
    </row>
    <row r="169" spans="6:16" x14ac:dyDescent="0.25">
      <c r="F169" s="8"/>
      <c r="G169" s="8"/>
      <c r="H169" s="8"/>
      <c r="I169" s="8"/>
      <c r="J169" s="8"/>
      <c r="K169" s="8"/>
      <c r="L169" s="8"/>
      <c r="M169" s="8"/>
      <c r="N169" s="8"/>
      <c r="O169" s="9"/>
      <c r="P169" s="10"/>
    </row>
    <row r="170" spans="6:16" x14ac:dyDescent="0.25">
      <c r="F170" s="8"/>
      <c r="G170" s="8"/>
      <c r="H170" s="8"/>
      <c r="I170" s="8"/>
      <c r="J170" s="8"/>
      <c r="K170" s="8"/>
      <c r="L170" s="8"/>
      <c r="M170" s="8"/>
      <c r="N170" s="8"/>
      <c r="O170" s="9"/>
      <c r="P170" s="10"/>
    </row>
    <row r="171" spans="6:16" x14ac:dyDescent="0.25">
      <c r="F171" s="8"/>
      <c r="G171" s="8"/>
      <c r="H171" s="8"/>
      <c r="I171" s="8"/>
      <c r="J171" s="8"/>
      <c r="K171" s="8"/>
      <c r="L171" s="8"/>
      <c r="M171" s="8"/>
      <c r="N171" s="8"/>
      <c r="O171" s="9"/>
      <c r="P171" s="10"/>
    </row>
    <row r="172" spans="6:16" x14ac:dyDescent="0.25">
      <c r="F172" s="8"/>
      <c r="G172" s="8"/>
      <c r="H172" s="8"/>
      <c r="I172" s="8"/>
      <c r="J172" s="8"/>
      <c r="K172" s="8"/>
      <c r="L172" s="8"/>
      <c r="M172" s="8"/>
      <c r="N172" s="8"/>
      <c r="O172" s="9"/>
      <c r="P172" s="10"/>
    </row>
    <row r="173" spans="6:16" x14ac:dyDescent="0.25">
      <c r="F173" s="8"/>
      <c r="G173" s="8"/>
      <c r="H173" s="8"/>
      <c r="I173" s="8"/>
      <c r="J173" s="8"/>
      <c r="K173" s="8"/>
      <c r="L173" s="8"/>
      <c r="M173" s="8"/>
      <c r="N173" s="8"/>
      <c r="O173" s="9"/>
      <c r="P173" s="10"/>
    </row>
    <row r="174" spans="6:16" x14ac:dyDescent="0.25">
      <c r="F174" s="8"/>
      <c r="G174" s="8"/>
      <c r="H174" s="8"/>
      <c r="I174" s="8"/>
      <c r="J174" s="8"/>
      <c r="K174" s="8"/>
      <c r="L174" s="8"/>
      <c r="M174" s="8"/>
      <c r="N174" s="8"/>
      <c r="O174" s="9"/>
      <c r="P174" s="10"/>
    </row>
    <row r="175" spans="6:16" x14ac:dyDescent="0.25">
      <c r="F175" s="8"/>
      <c r="G175" s="8"/>
      <c r="H175" s="8"/>
      <c r="I175" s="8"/>
      <c r="J175" s="8"/>
      <c r="K175" s="8"/>
      <c r="L175" s="8"/>
      <c r="M175" s="8"/>
      <c r="N175" s="8"/>
      <c r="O175" s="9"/>
      <c r="P175" s="10"/>
    </row>
    <row r="176" spans="6:16" x14ac:dyDescent="0.25">
      <c r="F176" s="8"/>
      <c r="G176" s="8"/>
      <c r="H176" s="8"/>
      <c r="I176" s="8"/>
      <c r="J176" s="8"/>
      <c r="K176" s="8"/>
      <c r="L176" s="8"/>
      <c r="M176" s="8"/>
      <c r="N176" s="8"/>
      <c r="O176" s="9"/>
      <c r="P176" s="10"/>
    </row>
    <row r="177" spans="6:16" x14ac:dyDescent="0.25">
      <c r="F177" s="8"/>
      <c r="G177" s="8"/>
      <c r="H177" s="8"/>
      <c r="I177" s="8"/>
      <c r="J177" s="8"/>
      <c r="K177" s="8"/>
      <c r="L177" s="8"/>
      <c r="M177" s="8"/>
      <c r="N177" s="8"/>
      <c r="O177" s="9"/>
      <c r="P177" s="10"/>
    </row>
    <row r="178" spans="6:16" x14ac:dyDescent="0.25">
      <c r="F178" s="8"/>
      <c r="G178" s="8"/>
      <c r="H178" s="8"/>
      <c r="I178" s="8"/>
      <c r="J178" s="8"/>
      <c r="K178" s="8"/>
      <c r="L178" s="8"/>
      <c r="M178" s="8"/>
      <c r="N178" s="8"/>
      <c r="O178" s="9"/>
      <c r="P178" s="10"/>
    </row>
    <row r="179" spans="6:16" x14ac:dyDescent="0.25">
      <c r="F179" s="8"/>
      <c r="G179" s="8"/>
      <c r="H179" s="8"/>
      <c r="I179" s="8"/>
      <c r="J179" s="8"/>
      <c r="K179" s="8"/>
      <c r="L179" s="8"/>
      <c r="M179" s="8"/>
      <c r="N179" s="8"/>
      <c r="O179" s="9"/>
      <c r="P179" s="10"/>
    </row>
    <row r="180" spans="6:16" x14ac:dyDescent="0.25">
      <c r="F180" s="8"/>
      <c r="G180" s="8"/>
      <c r="H180" s="8"/>
      <c r="I180" s="8"/>
      <c r="J180" s="8"/>
      <c r="K180" s="8"/>
      <c r="L180" s="8"/>
      <c r="M180" s="8"/>
      <c r="N180" s="8"/>
      <c r="O180" s="9"/>
      <c r="P180" s="10"/>
    </row>
    <row r="181" spans="6:16" x14ac:dyDescent="0.25">
      <c r="F181" s="8"/>
      <c r="G181" s="8"/>
      <c r="H181" s="8"/>
      <c r="I181" s="8"/>
      <c r="J181" s="8"/>
      <c r="K181" s="8"/>
      <c r="L181" s="8"/>
      <c r="M181" s="8"/>
      <c r="N181" s="8"/>
      <c r="O181" s="9"/>
      <c r="P181" s="10"/>
    </row>
    <row r="182" spans="6:16" x14ac:dyDescent="0.25">
      <c r="F182" s="8"/>
      <c r="G182" s="8"/>
      <c r="H182" s="8"/>
      <c r="I182" s="8"/>
      <c r="J182" s="8"/>
      <c r="K182" s="8"/>
      <c r="L182" s="8"/>
      <c r="M182" s="8"/>
      <c r="N182" s="8"/>
      <c r="O182" s="9"/>
      <c r="P182" s="10"/>
    </row>
    <row r="183" spans="6:16" x14ac:dyDescent="0.25">
      <c r="F183" s="8"/>
      <c r="G183" s="8"/>
      <c r="H183" s="8"/>
      <c r="I183" s="8"/>
      <c r="J183" s="8"/>
      <c r="K183" s="8"/>
      <c r="L183" s="8"/>
      <c r="M183" s="8"/>
      <c r="N183" s="8"/>
      <c r="O183" s="9"/>
      <c r="P183" s="10"/>
    </row>
    <row r="184" spans="6:16" x14ac:dyDescent="0.25">
      <c r="F184" s="8"/>
      <c r="G184" s="8"/>
      <c r="H184" s="8"/>
      <c r="I184" s="8"/>
      <c r="J184" s="8"/>
      <c r="K184" s="8"/>
      <c r="L184" s="8"/>
      <c r="M184" s="8"/>
      <c r="N184" s="8"/>
      <c r="O184" s="9"/>
      <c r="P184" s="10"/>
    </row>
    <row r="185" spans="6:16" x14ac:dyDescent="0.25">
      <c r="F185" s="8"/>
      <c r="G185" s="8"/>
      <c r="H185" s="8"/>
      <c r="I185" s="8"/>
      <c r="J185" s="8"/>
      <c r="K185" s="8"/>
      <c r="L185" s="8"/>
      <c r="M185" s="8"/>
      <c r="N185" s="8"/>
      <c r="O185" s="9"/>
      <c r="P185" s="10"/>
    </row>
    <row r="186" spans="6:16" x14ac:dyDescent="0.25">
      <c r="F186" s="8"/>
      <c r="G186" s="8"/>
      <c r="H186" s="8"/>
      <c r="I186" s="8"/>
      <c r="J186" s="8"/>
      <c r="K186" s="8"/>
      <c r="L186" s="8"/>
      <c r="M186" s="8"/>
      <c r="N186" s="8"/>
      <c r="O186" s="9"/>
      <c r="P186" s="10"/>
    </row>
    <row r="187" spans="6:16" x14ac:dyDescent="0.25">
      <c r="F187" s="8"/>
      <c r="G187" s="8"/>
      <c r="H187" s="8"/>
      <c r="I187" s="8"/>
      <c r="J187" s="8"/>
      <c r="K187" s="8"/>
      <c r="L187" s="8"/>
      <c r="M187" s="8"/>
      <c r="N187" s="8"/>
      <c r="O187" s="9"/>
      <c r="P187" s="10"/>
    </row>
    <row r="188" spans="6:16" x14ac:dyDescent="0.25">
      <c r="F188" s="8"/>
      <c r="G188" s="8"/>
      <c r="H188" s="8"/>
      <c r="I188" s="8"/>
      <c r="J188" s="8"/>
      <c r="K188" s="8"/>
      <c r="L188" s="8"/>
      <c r="M188" s="8"/>
      <c r="N188" s="8"/>
      <c r="O188" s="9"/>
      <c r="P188" s="10"/>
    </row>
    <row r="189" spans="6:16" x14ac:dyDescent="0.25">
      <c r="F189" s="8"/>
      <c r="G189" s="8"/>
      <c r="H189" s="8"/>
      <c r="I189" s="8"/>
      <c r="J189" s="8"/>
      <c r="K189" s="8"/>
      <c r="L189" s="8"/>
      <c r="M189" s="8"/>
      <c r="N189" s="8"/>
      <c r="O189" s="9"/>
      <c r="P189" s="10"/>
    </row>
    <row r="190" spans="6:16" x14ac:dyDescent="0.25">
      <c r="F190" s="8"/>
      <c r="G190" s="8"/>
      <c r="H190" s="8"/>
      <c r="I190" s="8"/>
      <c r="J190" s="8"/>
      <c r="K190" s="8"/>
      <c r="L190" s="8"/>
      <c r="M190" s="8"/>
      <c r="N190" s="8"/>
      <c r="O190" s="9"/>
      <c r="P190" s="10"/>
    </row>
    <row r="191" spans="6:16" x14ac:dyDescent="0.25">
      <c r="F191" s="8"/>
      <c r="G191" s="8"/>
      <c r="H191" s="8"/>
      <c r="I191" s="8"/>
      <c r="J191" s="8"/>
      <c r="K191" s="8"/>
      <c r="L191" s="8"/>
      <c r="M191" s="8"/>
      <c r="N191" s="8"/>
      <c r="O191" s="9"/>
      <c r="P191" s="10"/>
    </row>
    <row r="192" spans="6:16" x14ac:dyDescent="0.25">
      <c r="F192" s="8"/>
      <c r="G192" s="8"/>
      <c r="H192" s="8"/>
      <c r="I192" s="8"/>
      <c r="J192" s="8"/>
      <c r="K192" s="8"/>
      <c r="L192" s="8"/>
      <c r="M192" s="8"/>
      <c r="N192" s="8"/>
      <c r="O192" s="9"/>
      <c r="P192" s="10"/>
    </row>
    <row r="193" spans="6:16" x14ac:dyDescent="0.25">
      <c r="F193" s="8"/>
      <c r="G193" s="8"/>
      <c r="H193" s="8"/>
      <c r="I193" s="8"/>
      <c r="J193" s="8"/>
      <c r="K193" s="8"/>
      <c r="L193" s="8"/>
      <c r="M193" s="8"/>
      <c r="N193" s="8"/>
      <c r="O193" s="9"/>
      <c r="P193" s="10"/>
    </row>
    <row r="194" spans="6:16" x14ac:dyDescent="0.25">
      <c r="F194" s="8"/>
      <c r="G194" s="8"/>
      <c r="H194" s="8"/>
      <c r="I194" s="8"/>
      <c r="J194" s="8"/>
      <c r="K194" s="8"/>
      <c r="L194" s="8"/>
      <c r="M194" s="8"/>
      <c r="N194" s="8"/>
      <c r="O194" s="9"/>
      <c r="P194" s="10"/>
    </row>
    <row r="195" spans="6:16" x14ac:dyDescent="0.25">
      <c r="F195" s="8"/>
      <c r="G195" s="8"/>
      <c r="H195" s="8"/>
      <c r="I195" s="8"/>
      <c r="J195" s="8"/>
      <c r="K195" s="8"/>
      <c r="L195" s="8"/>
      <c r="M195" s="8"/>
      <c r="N195" s="8"/>
      <c r="O195" s="9"/>
      <c r="P195" s="10"/>
    </row>
    <row r="196" spans="6:16" x14ac:dyDescent="0.25">
      <c r="F196" s="8"/>
      <c r="G196" s="8"/>
      <c r="H196" s="8"/>
      <c r="I196" s="8"/>
      <c r="J196" s="8"/>
      <c r="K196" s="8"/>
      <c r="L196" s="8"/>
      <c r="M196" s="8"/>
      <c r="N196" s="8"/>
      <c r="O196" s="9"/>
      <c r="P196" s="10"/>
    </row>
    <row r="197" spans="6:16" x14ac:dyDescent="0.25">
      <c r="F197" s="8"/>
      <c r="G197" s="8"/>
      <c r="H197" s="8"/>
      <c r="I197" s="8"/>
      <c r="J197" s="8"/>
      <c r="K197" s="8"/>
      <c r="L197" s="8"/>
      <c r="M197" s="8"/>
      <c r="N197" s="8"/>
      <c r="O197" s="9"/>
      <c r="P197" s="10"/>
    </row>
    <row r="198" spans="6:16" x14ac:dyDescent="0.25">
      <c r="F198" s="8"/>
      <c r="G198" s="8"/>
      <c r="H198" s="8"/>
      <c r="I198" s="8"/>
      <c r="J198" s="8"/>
      <c r="K198" s="8"/>
      <c r="L198" s="8"/>
      <c r="M198" s="8"/>
      <c r="N198" s="8"/>
      <c r="O198" s="9"/>
      <c r="P198" s="10"/>
    </row>
    <row r="199" spans="6:16" x14ac:dyDescent="0.25">
      <c r="F199" s="8"/>
      <c r="G199" s="8"/>
      <c r="H199" s="8"/>
      <c r="I199" s="8"/>
      <c r="J199" s="8"/>
      <c r="K199" s="8"/>
      <c r="L199" s="8"/>
      <c r="M199" s="8"/>
      <c r="N199" s="8"/>
      <c r="O199" s="9"/>
      <c r="P199" s="10"/>
    </row>
  </sheetData>
  <sortState ref="B7:N45">
    <sortCondition ref="B7:B45"/>
  </sortState>
  <mergeCells count="1">
    <mergeCell ref="G1:O5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C4" sqref="C4"/>
    </sheetView>
  </sheetViews>
  <sheetFormatPr defaultRowHeight="15" x14ac:dyDescent="0.25"/>
  <cols>
    <col min="1" max="1" width="8.85546875" customWidth="1"/>
    <col min="2" max="2" width="35.5703125" customWidth="1"/>
    <col min="3" max="3" width="25.42578125" customWidth="1"/>
    <col min="4" max="4" width="10.28515625" customWidth="1"/>
  </cols>
  <sheetData>
    <row r="1" spans="1:6" ht="15.75" thickBot="1" x14ac:dyDescent="0.3"/>
    <row r="2" spans="1:6" x14ac:dyDescent="0.25">
      <c r="B2" s="7" t="s">
        <v>22</v>
      </c>
      <c r="C2" s="3" t="s">
        <v>33</v>
      </c>
      <c r="D2" s="69" t="s">
        <v>56</v>
      </c>
      <c r="E2" s="70"/>
      <c r="F2" s="71"/>
    </row>
    <row r="3" spans="1:6" x14ac:dyDescent="0.25">
      <c r="B3" s="7" t="s">
        <v>24</v>
      </c>
      <c r="C3" s="3" t="s">
        <v>108</v>
      </c>
      <c r="D3" s="72"/>
      <c r="E3" s="73"/>
      <c r="F3" s="74"/>
    </row>
    <row r="4" spans="1:6" ht="15.75" thickBot="1" x14ac:dyDescent="0.3">
      <c r="B4" s="7" t="s">
        <v>25</v>
      </c>
      <c r="C4" s="3" t="s">
        <v>34</v>
      </c>
      <c r="D4" s="75"/>
      <c r="E4" s="76"/>
      <c r="F4" s="77"/>
    </row>
    <row r="5" spans="1:6" ht="15.75" thickBot="1" x14ac:dyDescent="0.3"/>
    <row r="6" spans="1:6" ht="27.95" customHeight="1" thickBot="1" x14ac:dyDescent="0.3">
      <c r="A6" s="31" t="s">
        <v>0</v>
      </c>
      <c r="B6" s="32" t="s">
        <v>1</v>
      </c>
      <c r="C6" s="32" t="s">
        <v>2</v>
      </c>
      <c r="D6" s="33" t="s">
        <v>55</v>
      </c>
      <c r="E6" s="32" t="s">
        <v>9</v>
      </c>
      <c r="F6" s="34" t="s">
        <v>8</v>
      </c>
    </row>
    <row r="7" spans="1:6" ht="27.95" customHeight="1" x14ac:dyDescent="0.25">
      <c r="A7" s="28">
        <v>1</v>
      </c>
      <c r="B7" s="18"/>
      <c r="C7" s="4"/>
      <c r="D7" s="4"/>
      <c r="E7" s="29"/>
      <c r="F7" s="30"/>
    </row>
    <row r="8" spans="1:6" ht="27.95" customHeight="1" x14ac:dyDescent="0.25">
      <c r="A8" s="22">
        <v>2</v>
      </c>
      <c r="B8" s="17"/>
      <c r="C8" s="2"/>
      <c r="D8" s="2"/>
      <c r="E8" s="19"/>
      <c r="F8" s="23"/>
    </row>
    <row r="9" spans="1:6" ht="27.95" customHeight="1" x14ac:dyDescent="0.25">
      <c r="A9" s="22">
        <v>3</v>
      </c>
      <c r="B9" s="17"/>
      <c r="C9" s="2"/>
      <c r="D9" s="2"/>
      <c r="E9" s="19"/>
      <c r="F9" s="23"/>
    </row>
    <row r="10" spans="1:6" ht="27.95" customHeight="1" x14ac:dyDescent="0.25">
      <c r="A10" s="22">
        <v>4</v>
      </c>
      <c r="B10" s="17"/>
      <c r="C10" s="2"/>
      <c r="D10" s="15"/>
      <c r="E10" s="19"/>
      <c r="F10" s="23"/>
    </row>
    <row r="11" spans="1:6" ht="27.95" customHeight="1" x14ac:dyDescent="0.25">
      <c r="A11" s="22">
        <v>5</v>
      </c>
      <c r="B11" s="17"/>
      <c r="C11" s="2"/>
      <c r="D11" s="17"/>
      <c r="E11" s="19"/>
      <c r="F11" s="23"/>
    </row>
    <row r="12" spans="1:6" ht="27.95" customHeight="1" x14ac:dyDescent="0.25">
      <c r="A12" s="22">
        <v>6</v>
      </c>
      <c r="B12" s="17"/>
      <c r="C12" s="2"/>
      <c r="D12" s="17"/>
      <c r="E12" s="19"/>
      <c r="F12" s="23"/>
    </row>
    <row r="13" spans="1:6" ht="27.95" customHeight="1" x14ac:dyDescent="0.25">
      <c r="A13" s="22">
        <v>7</v>
      </c>
      <c r="B13" s="17"/>
      <c r="C13" s="2"/>
      <c r="D13" s="17"/>
      <c r="E13" s="19"/>
      <c r="F13" s="23"/>
    </row>
    <row r="14" spans="1:6" ht="27.95" customHeight="1" x14ac:dyDescent="0.25">
      <c r="A14" s="22">
        <v>8</v>
      </c>
      <c r="B14" s="17"/>
      <c r="C14" s="2"/>
      <c r="D14" s="17"/>
      <c r="E14" s="19"/>
      <c r="F14" s="23"/>
    </row>
    <row r="15" spans="1:6" ht="27.95" customHeight="1" x14ac:dyDescent="0.25">
      <c r="A15" s="22">
        <v>9</v>
      </c>
      <c r="B15" s="17"/>
      <c r="C15" s="2"/>
      <c r="D15" s="17"/>
      <c r="E15" s="19"/>
      <c r="F15" s="23"/>
    </row>
    <row r="16" spans="1:6" ht="27.95" customHeight="1" x14ac:dyDescent="0.25">
      <c r="A16" s="22">
        <v>10</v>
      </c>
      <c r="B16" s="17"/>
      <c r="C16" s="2"/>
      <c r="D16" s="17"/>
      <c r="E16" s="19"/>
      <c r="F16" s="23"/>
    </row>
    <row r="17" spans="1:6" ht="27.95" customHeight="1" x14ac:dyDescent="0.25">
      <c r="A17" s="22">
        <v>11</v>
      </c>
      <c r="B17" s="17"/>
      <c r="C17" s="17"/>
      <c r="D17" s="15"/>
      <c r="E17" s="19"/>
      <c r="F17" s="23"/>
    </row>
    <row r="18" spans="1:6" ht="27.95" customHeight="1" x14ac:dyDescent="0.25">
      <c r="A18" s="22">
        <v>12</v>
      </c>
      <c r="B18" s="17"/>
      <c r="C18" s="17"/>
      <c r="D18" s="15"/>
      <c r="E18" s="19"/>
      <c r="F18" s="23"/>
    </row>
    <row r="19" spans="1:6" ht="27.95" customHeight="1" x14ac:dyDescent="0.25">
      <c r="A19" s="22">
        <v>13</v>
      </c>
      <c r="B19" s="17"/>
      <c r="C19" s="17"/>
      <c r="D19" s="15"/>
      <c r="E19" s="19"/>
      <c r="F19" s="23"/>
    </row>
    <row r="20" spans="1:6" ht="27.95" customHeight="1" x14ac:dyDescent="0.25">
      <c r="A20" s="22">
        <v>14</v>
      </c>
      <c r="B20" s="16"/>
      <c r="C20" s="2"/>
      <c r="D20" s="2"/>
      <c r="E20" s="19"/>
      <c r="F20" s="23"/>
    </row>
    <row r="21" spans="1:6" ht="27.95" customHeight="1" x14ac:dyDescent="0.25">
      <c r="A21" s="22">
        <v>15</v>
      </c>
      <c r="B21" s="2"/>
      <c r="C21" s="2"/>
      <c r="D21" s="2"/>
      <c r="E21" s="19"/>
      <c r="F21" s="23"/>
    </row>
    <row r="22" spans="1:6" ht="27.95" customHeight="1" x14ac:dyDescent="0.25">
      <c r="A22" s="22">
        <v>16</v>
      </c>
      <c r="B22" s="2"/>
      <c r="C22" s="2"/>
      <c r="D22" s="2"/>
      <c r="E22" s="19"/>
      <c r="F22" s="23"/>
    </row>
    <row r="23" spans="1:6" ht="27.95" customHeight="1" x14ac:dyDescent="0.25">
      <c r="A23" s="22">
        <v>17</v>
      </c>
      <c r="B23" s="2"/>
      <c r="C23" s="2"/>
      <c r="D23" s="2"/>
      <c r="E23" s="19"/>
      <c r="F23" s="23"/>
    </row>
    <row r="24" spans="1:6" ht="27.95" customHeight="1" x14ac:dyDescent="0.25">
      <c r="A24" s="22">
        <v>18</v>
      </c>
      <c r="B24" s="2"/>
      <c r="C24" s="2"/>
      <c r="D24" s="2"/>
      <c r="E24" s="19"/>
      <c r="F24" s="23"/>
    </row>
    <row r="25" spans="1:6" ht="27.95" customHeight="1" x14ac:dyDescent="0.25">
      <c r="A25" s="22">
        <v>19</v>
      </c>
      <c r="B25" s="2"/>
      <c r="C25" s="2"/>
      <c r="D25" s="2"/>
      <c r="E25" s="19"/>
      <c r="F25" s="23"/>
    </row>
    <row r="26" spans="1:6" ht="27.95" customHeight="1" thickBot="1" x14ac:dyDescent="0.3">
      <c r="A26" s="24">
        <v>20</v>
      </c>
      <c r="B26" s="25"/>
      <c r="C26" s="25"/>
      <c r="D26" s="25"/>
      <c r="E26" s="26"/>
      <c r="F26" s="27"/>
    </row>
  </sheetData>
  <mergeCells count="1">
    <mergeCell ref="D2:F4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92"/>
  <sheetViews>
    <sheetView tabSelected="1" workbookViewId="0">
      <pane xSplit="18" ySplit="6" topLeftCell="S13" activePane="bottomRight" state="frozen"/>
      <selection pane="topRight" activeCell="R1" sqref="R1"/>
      <selection pane="bottomLeft" activeCell="A7" sqref="A7"/>
      <selection pane="bottomRight" activeCell="F19" sqref="F19"/>
    </sheetView>
  </sheetViews>
  <sheetFormatPr defaultColWidth="9" defaultRowHeight="15" x14ac:dyDescent="0.25"/>
  <cols>
    <col min="1" max="1" width="4.85546875" style="1" customWidth="1"/>
    <col min="2" max="2" width="21.140625" style="1" customWidth="1"/>
    <col min="3" max="3" width="17.7109375" style="1" customWidth="1"/>
    <col min="4" max="5" width="7" style="1" customWidth="1"/>
    <col min="6" max="6" width="9.7109375" style="1" customWidth="1"/>
    <col min="7" max="15" width="5.42578125" style="1" customWidth="1"/>
    <col min="16" max="16" width="8.7109375" style="5" customWidth="1"/>
    <col min="17" max="17" width="8.7109375" style="6" customWidth="1"/>
    <col min="18" max="16384" width="9" style="1"/>
  </cols>
  <sheetData>
    <row r="1" spans="1:21" x14ac:dyDescent="0.25">
      <c r="B1" s="7" t="s">
        <v>22</v>
      </c>
      <c r="C1" s="3" t="s">
        <v>33</v>
      </c>
      <c r="H1" s="60" t="s">
        <v>8</v>
      </c>
      <c r="I1" s="61"/>
      <c r="J1" s="61"/>
      <c r="K1" s="61"/>
      <c r="L1" s="61"/>
      <c r="M1" s="61"/>
      <c r="N1" s="61"/>
      <c r="O1" s="61"/>
      <c r="P1" s="62"/>
      <c r="Q1" s="1"/>
      <c r="S1" s="3"/>
    </row>
    <row r="2" spans="1:21" x14ac:dyDescent="0.25">
      <c r="B2" s="7" t="s">
        <v>23</v>
      </c>
      <c r="C2" s="3" t="s">
        <v>8</v>
      </c>
      <c r="H2" s="63"/>
      <c r="I2" s="64"/>
      <c r="J2" s="64"/>
      <c r="K2" s="64"/>
      <c r="L2" s="64"/>
      <c r="M2" s="64"/>
      <c r="N2" s="64"/>
      <c r="O2" s="64"/>
      <c r="P2" s="65"/>
      <c r="Q2" s="44" t="s">
        <v>36</v>
      </c>
      <c r="R2" s="3" t="s">
        <v>61</v>
      </c>
    </row>
    <row r="3" spans="1:21" ht="15" customHeight="1" x14ac:dyDescent="0.25">
      <c r="B3" s="7" t="s">
        <v>24</v>
      </c>
      <c r="C3" s="3" t="s">
        <v>108</v>
      </c>
      <c r="H3" s="63"/>
      <c r="I3" s="64"/>
      <c r="J3" s="64"/>
      <c r="K3" s="64"/>
      <c r="L3" s="64"/>
      <c r="M3" s="64"/>
      <c r="N3" s="64"/>
      <c r="O3" s="64"/>
      <c r="P3" s="65"/>
      <c r="Q3" s="44" t="s">
        <v>26</v>
      </c>
      <c r="R3" s="3" t="s">
        <v>62</v>
      </c>
    </row>
    <row r="4" spans="1:21" ht="15" customHeight="1" x14ac:dyDescent="0.25">
      <c r="B4" s="7" t="s">
        <v>25</v>
      </c>
      <c r="C4" s="3" t="s">
        <v>34</v>
      </c>
      <c r="H4" s="63"/>
      <c r="I4" s="64"/>
      <c r="J4" s="64"/>
      <c r="K4" s="64"/>
      <c r="L4" s="64"/>
      <c r="M4" s="64"/>
      <c r="N4" s="64"/>
      <c r="O4" s="64"/>
      <c r="P4" s="65"/>
      <c r="Q4" s="44" t="s">
        <v>17</v>
      </c>
      <c r="R4" s="3" t="s">
        <v>29</v>
      </c>
    </row>
    <row r="5" spans="1:21" ht="15" customHeight="1" thickBot="1" x14ac:dyDescent="0.3">
      <c r="H5" s="63"/>
      <c r="I5" s="64"/>
      <c r="J5" s="64"/>
      <c r="K5" s="64"/>
      <c r="L5" s="64"/>
      <c r="M5" s="64"/>
      <c r="N5" s="64"/>
      <c r="O5" s="64"/>
      <c r="P5" s="65"/>
      <c r="Q5" s="44" t="s">
        <v>35</v>
      </c>
      <c r="R5" s="3" t="s">
        <v>68</v>
      </c>
    </row>
    <row r="6" spans="1:21" ht="30" customHeight="1" thickBot="1" x14ac:dyDescent="0.3">
      <c r="A6" s="31" t="s">
        <v>0</v>
      </c>
      <c r="B6" s="32" t="s">
        <v>1</v>
      </c>
      <c r="C6" s="32" t="s">
        <v>2</v>
      </c>
      <c r="D6" s="33" t="s">
        <v>20</v>
      </c>
      <c r="E6" s="33"/>
      <c r="F6" s="33" t="s">
        <v>21</v>
      </c>
      <c r="G6" s="32" t="s">
        <v>3</v>
      </c>
      <c r="H6" s="32" t="s">
        <v>4</v>
      </c>
      <c r="I6" s="32" t="s">
        <v>5</v>
      </c>
      <c r="J6" s="32" t="s">
        <v>10</v>
      </c>
      <c r="K6" s="32" t="s">
        <v>11</v>
      </c>
      <c r="L6" s="32" t="s">
        <v>12</v>
      </c>
      <c r="M6" s="32" t="s">
        <v>13</v>
      </c>
      <c r="N6" s="32" t="s">
        <v>14</v>
      </c>
      <c r="O6" s="32" t="s">
        <v>15</v>
      </c>
      <c r="P6" s="32" t="s">
        <v>6</v>
      </c>
      <c r="Q6" s="33" t="s">
        <v>16</v>
      </c>
      <c r="R6" s="34" t="s">
        <v>7</v>
      </c>
    </row>
    <row r="7" spans="1:21" x14ac:dyDescent="0.25">
      <c r="A7" s="122">
        <v>1</v>
      </c>
      <c r="B7" s="124" t="s">
        <v>84</v>
      </c>
      <c r="C7" s="124" t="s">
        <v>85</v>
      </c>
      <c r="D7" s="2"/>
      <c r="E7" s="132" t="s">
        <v>230</v>
      </c>
      <c r="F7" s="2"/>
      <c r="G7" s="48">
        <v>38.880000000000003</v>
      </c>
      <c r="H7" s="48">
        <v>39.090000000000003</v>
      </c>
      <c r="I7" s="48">
        <v>38.78</v>
      </c>
      <c r="J7" s="48">
        <v>48.07</v>
      </c>
      <c r="K7" s="48">
        <v>45.6</v>
      </c>
      <c r="L7" s="48">
        <v>1.94</v>
      </c>
      <c r="M7" s="48">
        <v>44.03</v>
      </c>
      <c r="N7" s="48">
        <v>45.69</v>
      </c>
      <c r="O7" s="48">
        <v>30.35</v>
      </c>
      <c r="P7" s="48">
        <f>SUM(G7:O7)</f>
        <v>332.43</v>
      </c>
      <c r="Q7" s="48">
        <f>LARGE(G7:O7,1)+LARGE(G7:O7,2)+LARGE(G7:O7,3)</f>
        <v>139.35999999999999</v>
      </c>
      <c r="R7" s="47">
        <v>1</v>
      </c>
    </row>
    <row r="8" spans="1:21" x14ac:dyDescent="0.25">
      <c r="A8" s="124">
        <v>2</v>
      </c>
      <c r="B8" s="124" t="s">
        <v>97</v>
      </c>
      <c r="C8" s="124" t="s">
        <v>87</v>
      </c>
      <c r="D8" s="2"/>
      <c r="E8" s="132" t="s">
        <v>231</v>
      </c>
      <c r="F8" s="2"/>
      <c r="G8" s="46">
        <v>27.88</v>
      </c>
      <c r="H8" s="46">
        <v>35.53</v>
      </c>
      <c r="I8" s="46">
        <v>34.31</v>
      </c>
      <c r="J8" s="46">
        <v>11.34</v>
      </c>
      <c r="K8" s="46">
        <v>29.88</v>
      </c>
      <c r="L8" s="46">
        <v>34.94</v>
      </c>
      <c r="M8" s="46">
        <v>37.590000000000003</v>
      </c>
      <c r="N8" s="46">
        <v>31.37</v>
      </c>
      <c r="O8" s="46">
        <v>38.840000000000003</v>
      </c>
      <c r="P8" s="46">
        <f>SUM(G8:O8)</f>
        <v>281.68</v>
      </c>
      <c r="Q8" s="46">
        <f>LARGE(G8:O8,1)+LARGE(G8:O8,2)+LARGE(G8:O8,3)</f>
        <v>111.96000000000001</v>
      </c>
      <c r="R8" s="16">
        <v>2</v>
      </c>
    </row>
    <row r="9" spans="1:21" x14ac:dyDescent="0.25">
      <c r="A9" s="124">
        <v>3</v>
      </c>
      <c r="B9" s="123" t="s">
        <v>19</v>
      </c>
      <c r="C9" s="124" t="s">
        <v>18</v>
      </c>
      <c r="D9" s="2"/>
      <c r="E9" s="132" t="s">
        <v>232</v>
      </c>
      <c r="F9" s="2"/>
      <c r="G9" s="46">
        <v>26.31</v>
      </c>
      <c r="H9" s="46">
        <v>33.85</v>
      </c>
      <c r="I9" s="46">
        <v>30.28</v>
      </c>
      <c r="J9" s="46">
        <v>24.31</v>
      </c>
      <c r="K9" s="46">
        <v>4.87</v>
      </c>
      <c r="L9" s="46">
        <v>33.57</v>
      </c>
      <c r="M9" s="46">
        <v>7.1</v>
      </c>
      <c r="N9" s="46">
        <v>31.96</v>
      </c>
      <c r="O9" s="46">
        <v>30.41</v>
      </c>
      <c r="P9" s="46">
        <f>SUM(G9:O9)</f>
        <v>222.66</v>
      </c>
      <c r="Q9" s="46">
        <f>LARGE(G9:O9,1)+LARGE(G9:O9,2)+LARGE(G9:O9,3)</f>
        <v>99.38</v>
      </c>
      <c r="R9" s="16">
        <v>3</v>
      </c>
    </row>
    <row r="10" spans="1:21" x14ac:dyDescent="0.25">
      <c r="A10" s="47">
        <v>4</v>
      </c>
      <c r="B10" s="16" t="s">
        <v>98</v>
      </c>
      <c r="C10" s="16" t="s">
        <v>87</v>
      </c>
      <c r="D10" s="2"/>
      <c r="E10" s="2"/>
      <c r="F10" s="2"/>
      <c r="G10" s="46">
        <v>22.72</v>
      </c>
      <c r="H10" s="46">
        <v>28.19</v>
      </c>
      <c r="I10" s="46">
        <v>27.56</v>
      </c>
      <c r="J10" s="46">
        <v>26.19</v>
      </c>
      <c r="K10" s="46">
        <v>3.22</v>
      </c>
      <c r="L10" s="46">
        <v>19.059999999999999</v>
      </c>
      <c r="M10" s="46">
        <v>5.31</v>
      </c>
      <c r="N10" s="46">
        <v>28.94</v>
      </c>
      <c r="O10" s="46">
        <v>3.54</v>
      </c>
      <c r="P10" s="46">
        <f>SUM(G10:O10)</f>
        <v>164.73</v>
      </c>
      <c r="Q10" s="46">
        <f>LARGE(G10:O10,1)+LARGE(G10:O10,2)+LARGE(G10:O10,3)</f>
        <v>84.69</v>
      </c>
      <c r="R10" s="16">
        <v>4</v>
      </c>
    </row>
    <row r="11" spans="1:21" x14ac:dyDescent="0.25">
      <c r="A11" s="16">
        <v>5</v>
      </c>
      <c r="B11" s="16" t="s">
        <v>99</v>
      </c>
      <c r="C11" s="16" t="s">
        <v>87</v>
      </c>
      <c r="D11" s="2"/>
      <c r="E11" s="2"/>
      <c r="F11" s="2"/>
      <c r="G11" s="46">
        <v>24.16</v>
      </c>
      <c r="H11" s="46">
        <v>27.56</v>
      </c>
      <c r="I11" s="46">
        <v>20.59</v>
      </c>
      <c r="J11" s="46">
        <v>11.09</v>
      </c>
      <c r="K11" s="46">
        <v>28.88</v>
      </c>
      <c r="L11" s="46">
        <v>27.15</v>
      </c>
      <c r="M11" s="46">
        <v>4.97</v>
      </c>
      <c r="N11" s="46">
        <v>21.53</v>
      </c>
      <c r="O11" s="46">
        <v>8.09</v>
      </c>
      <c r="P11" s="46">
        <f>SUM(G11:O11)</f>
        <v>174.02</v>
      </c>
      <c r="Q11" s="46">
        <f>LARGE(G11:O11,1)+LARGE(G11:O11,2)+LARGE(G11:O11,3)</f>
        <v>83.59</v>
      </c>
      <c r="R11" s="16">
        <v>5</v>
      </c>
    </row>
    <row r="12" spans="1:21" x14ac:dyDescent="0.25">
      <c r="A12" s="16">
        <v>6</v>
      </c>
      <c r="B12" s="16" t="s">
        <v>86</v>
      </c>
      <c r="C12" s="16" t="s">
        <v>87</v>
      </c>
      <c r="D12" s="2"/>
      <c r="E12" s="2"/>
      <c r="F12" s="2"/>
      <c r="G12" s="46">
        <v>26.22</v>
      </c>
      <c r="H12" s="46">
        <v>28.44</v>
      </c>
      <c r="I12" s="46">
        <v>21.72</v>
      </c>
      <c r="J12" s="46">
        <v>11.13</v>
      </c>
      <c r="K12" s="46">
        <v>23.28</v>
      </c>
      <c r="L12" s="46">
        <v>13.56</v>
      </c>
      <c r="M12" s="46">
        <v>27.06</v>
      </c>
      <c r="N12" s="46">
        <v>24.22</v>
      </c>
      <c r="O12" s="46">
        <v>26.03</v>
      </c>
      <c r="P12" s="46">
        <f>SUM(G12:O12)</f>
        <v>201.66</v>
      </c>
      <c r="Q12" s="46">
        <f>LARGE(G12:O12,1)+LARGE(G12:O12,2)+LARGE(G12:O12,3)</f>
        <v>81.72</v>
      </c>
      <c r="R12" s="16">
        <v>6</v>
      </c>
    </row>
    <row r="13" spans="1:21" x14ac:dyDescent="0.25">
      <c r="A13" s="47">
        <v>7</v>
      </c>
      <c r="B13" s="16" t="s">
        <v>32</v>
      </c>
      <c r="C13" s="16" t="s">
        <v>115</v>
      </c>
      <c r="D13" s="2"/>
      <c r="E13" s="2"/>
      <c r="F13" s="2"/>
      <c r="G13" s="46">
        <v>20.59</v>
      </c>
      <c r="H13" s="46">
        <v>19.63</v>
      </c>
      <c r="I13" s="46">
        <v>22.47</v>
      </c>
      <c r="J13" s="46">
        <v>25.94</v>
      </c>
      <c r="K13" s="46">
        <v>24.5</v>
      </c>
      <c r="L13" s="46">
        <v>19.18</v>
      </c>
      <c r="M13" s="46">
        <v>24.31</v>
      </c>
      <c r="N13" s="46">
        <v>24.87</v>
      </c>
      <c r="O13" s="46">
        <v>26.44</v>
      </c>
      <c r="P13" s="46">
        <f>SUM(G13:O13)</f>
        <v>207.93</v>
      </c>
      <c r="Q13" s="46">
        <f>LARGE(G13:O13,1)+LARGE(G13:O13,2)+LARGE(G13:O13,3)</f>
        <v>77.25</v>
      </c>
      <c r="R13" s="16">
        <v>7</v>
      </c>
    </row>
    <row r="14" spans="1:21" s="6" customFormat="1" x14ac:dyDescent="0.25">
      <c r="A14" s="16">
        <v>8</v>
      </c>
      <c r="B14" s="16" t="s">
        <v>96</v>
      </c>
      <c r="C14" s="16" t="s">
        <v>87</v>
      </c>
      <c r="D14" s="2"/>
      <c r="E14" s="2"/>
      <c r="F14" s="2"/>
      <c r="G14" s="46">
        <v>9.16</v>
      </c>
      <c r="H14" s="46">
        <v>22.85</v>
      </c>
      <c r="I14" s="46">
        <v>16.47</v>
      </c>
      <c r="J14" s="46">
        <v>14.06</v>
      </c>
      <c r="K14" s="46">
        <v>21.37</v>
      </c>
      <c r="L14" s="46">
        <v>16.37</v>
      </c>
      <c r="M14" s="46">
        <v>23.88</v>
      </c>
      <c r="N14" s="46">
        <v>18.28</v>
      </c>
      <c r="O14" s="46">
        <v>24.06</v>
      </c>
      <c r="P14" s="46">
        <f>SUM(G14:O14)</f>
        <v>166.5</v>
      </c>
      <c r="Q14" s="46">
        <f>LARGE(G14:O14,1)+LARGE(G14:O14,2)+LARGE(G14:O14,3)</f>
        <v>70.789999999999992</v>
      </c>
      <c r="R14" s="16">
        <v>9</v>
      </c>
      <c r="S14" s="1"/>
      <c r="T14" s="1"/>
      <c r="U14" s="1"/>
    </row>
    <row r="15" spans="1:21" x14ac:dyDescent="0.25">
      <c r="A15" s="124">
        <v>9</v>
      </c>
      <c r="B15" s="123" t="s">
        <v>30</v>
      </c>
      <c r="C15" s="124" t="s">
        <v>18</v>
      </c>
      <c r="D15" s="97">
        <v>2005</v>
      </c>
      <c r="E15" s="133" t="s">
        <v>240</v>
      </c>
      <c r="F15" s="2" t="s">
        <v>26</v>
      </c>
      <c r="G15" s="46">
        <v>5.28</v>
      </c>
      <c r="H15" s="46">
        <v>5.09</v>
      </c>
      <c r="I15" s="46">
        <v>14.29</v>
      </c>
      <c r="J15" s="46">
        <v>18.75</v>
      </c>
      <c r="K15" s="46">
        <v>22.28</v>
      </c>
      <c r="L15" s="46">
        <v>21.81</v>
      </c>
      <c r="M15" s="46">
        <v>17.91</v>
      </c>
      <c r="N15" s="46">
        <v>22.06</v>
      </c>
      <c r="O15" s="46">
        <v>22.25</v>
      </c>
      <c r="P15" s="46">
        <f>SUM(G15:O15)</f>
        <v>149.72</v>
      </c>
      <c r="Q15" s="46">
        <f>LARGE(G15:O15,1)+LARGE(G15:O15,2)+LARGE(G15:O15,3)</f>
        <v>66.59</v>
      </c>
      <c r="R15" s="16">
        <v>10</v>
      </c>
    </row>
    <row r="16" spans="1:21" s="6" customFormat="1" x14ac:dyDescent="0.25">
      <c r="A16" s="122">
        <v>10</v>
      </c>
      <c r="B16" s="123" t="s">
        <v>40</v>
      </c>
      <c r="C16" s="123" t="s">
        <v>42</v>
      </c>
      <c r="D16" s="2">
        <v>2006</v>
      </c>
      <c r="E16" s="132" t="s">
        <v>241</v>
      </c>
      <c r="F16" s="2" t="s">
        <v>54</v>
      </c>
      <c r="G16" s="46">
        <v>8.31</v>
      </c>
      <c r="H16" s="46">
        <v>13.18</v>
      </c>
      <c r="I16" s="46">
        <v>18.09</v>
      </c>
      <c r="J16" s="46">
        <v>18</v>
      </c>
      <c r="K16" s="46">
        <v>13</v>
      </c>
      <c r="L16" s="46">
        <v>17.59</v>
      </c>
      <c r="M16" s="46">
        <v>5.62</v>
      </c>
      <c r="N16" s="46">
        <v>24.25</v>
      </c>
      <c r="O16" s="46">
        <v>21.34</v>
      </c>
      <c r="P16" s="46">
        <f>SUM(G16:O16)</f>
        <v>139.38</v>
      </c>
      <c r="Q16" s="46">
        <f>LARGE(G16:O16,1)+LARGE(G16:O16,2)+LARGE(G16:O16,3)</f>
        <v>63.680000000000007</v>
      </c>
      <c r="R16" s="16">
        <v>11</v>
      </c>
      <c r="S16" s="1"/>
      <c r="T16" s="1"/>
      <c r="U16" s="1"/>
    </row>
    <row r="17" spans="1:21" x14ac:dyDescent="0.25">
      <c r="A17" s="16">
        <v>11</v>
      </c>
      <c r="B17" s="16" t="s">
        <v>43</v>
      </c>
      <c r="C17" s="16" t="s">
        <v>44</v>
      </c>
      <c r="D17" s="2"/>
      <c r="E17" s="2"/>
      <c r="F17" s="2"/>
      <c r="G17" s="46">
        <v>8.19</v>
      </c>
      <c r="H17" s="46">
        <v>18.22</v>
      </c>
      <c r="I17" s="46">
        <v>14.16</v>
      </c>
      <c r="J17" s="46">
        <v>19.940000000000001</v>
      </c>
      <c r="K17" s="46">
        <v>19.46</v>
      </c>
      <c r="L17" s="131">
        <v>20.399999999999999</v>
      </c>
      <c r="M17" s="46">
        <v>20.75</v>
      </c>
      <c r="N17" s="46">
        <v>18.440000000000001</v>
      </c>
      <c r="O17" s="46">
        <v>22.4</v>
      </c>
      <c r="P17" s="46">
        <f>SUM(G17:O17)</f>
        <v>161.96</v>
      </c>
      <c r="Q17" s="46">
        <f>LARGE(G17:O17,1)+LARGE(G17:O17,2)+LARGE(G17:O17,3)</f>
        <v>63.55</v>
      </c>
      <c r="R17" s="16">
        <v>12</v>
      </c>
    </row>
    <row r="18" spans="1:21" x14ac:dyDescent="0.25">
      <c r="A18" s="124">
        <v>12</v>
      </c>
      <c r="B18" s="123" t="s">
        <v>228</v>
      </c>
      <c r="C18" s="124" t="s">
        <v>18</v>
      </c>
      <c r="D18" s="97">
        <v>2009</v>
      </c>
      <c r="E18" s="133" t="s">
        <v>242</v>
      </c>
      <c r="F18" s="2" t="s">
        <v>54</v>
      </c>
      <c r="G18" s="46">
        <v>18.62</v>
      </c>
      <c r="H18" s="46">
        <v>14.28</v>
      </c>
      <c r="I18" s="46">
        <v>1.72</v>
      </c>
      <c r="J18" s="46">
        <v>16.440000000000001</v>
      </c>
      <c r="K18" s="46">
        <v>2.34</v>
      </c>
      <c r="L18" s="46">
        <v>20.56</v>
      </c>
      <c r="M18" s="46">
        <v>18.440000000000001</v>
      </c>
      <c r="N18" s="46">
        <v>19.37</v>
      </c>
      <c r="O18" s="46">
        <v>13.41</v>
      </c>
      <c r="P18" s="46">
        <f>SUM(G18:O18)</f>
        <v>125.18</v>
      </c>
      <c r="Q18" s="46">
        <f>LARGE(G18:O18,1)+LARGE(G18:O18,2)+LARGE(G18:O18,3)</f>
        <v>58.55</v>
      </c>
      <c r="R18" s="16">
        <v>13</v>
      </c>
    </row>
    <row r="19" spans="1:21" s="6" customFormat="1" x14ac:dyDescent="0.25">
      <c r="A19" s="134">
        <v>13</v>
      </c>
      <c r="B19" s="135" t="s">
        <v>41</v>
      </c>
      <c r="C19" s="135" t="s">
        <v>42</v>
      </c>
      <c r="D19" s="136">
        <v>2006</v>
      </c>
      <c r="E19" s="136"/>
      <c r="F19" s="2" t="s">
        <v>54</v>
      </c>
      <c r="G19" s="46">
        <v>15.15</v>
      </c>
      <c r="H19" s="46">
        <v>8.31</v>
      </c>
      <c r="I19" s="46">
        <v>5.07</v>
      </c>
      <c r="J19" s="46">
        <v>7.47</v>
      </c>
      <c r="K19" s="46">
        <v>7.78</v>
      </c>
      <c r="L19" s="46">
        <v>20.46</v>
      </c>
      <c r="M19" s="46">
        <v>10.5</v>
      </c>
      <c r="N19" s="46">
        <v>10.220000000000001</v>
      </c>
      <c r="O19" s="46">
        <v>20.68</v>
      </c>
      <c r="P19" s="46">
        <f>SUM(G19:O19)</f>
        <v>105.64000000000001</v>
      </c>
      <c r="Q19" s="46">
        <f>LARGE(G19:O19,1)+LARGE(G19:O19,2)+LARGE(G19:O19,3)</f>
        <v>56.29</v>
      </c>
      <c r="R19" s="16">
        <v>14</v>
      </c>
      <c r="S19" s="1"/>
      <c r="T19" s="1"/>
      <c r="U19" s="1"/>
    </row>
    <row r="20" spans="1:21" x14ac:dyDescent="0.25">
      <c r="A20" s="16">
        <v>14</v>
      </c>
      <c r="B20" s="45" t="s">
        <v>83</v>
      </c>
      <c r="C20" s="16" t="s">
        <v>18</v>
      </c>
      <c r="D20" s="2">
        <v>2005</v>
      </c>
      <c r="E20" s="2"/>
      <c r="F20" s="2" t="s">
        <v>54</v>
      </c>
      <c r="G20" s="46">
        <v>15.66</v>
      </c>
      <c r="H20" s="46">
        <v>14.81</v>
      </c>
      <c r="I20" s="46">
        <v>18.809999999999999</v>
      </c>
      <c r="J20" s="46">
        <v>10.94</v>
      </c>
      <c r="K20" s="46">
        <v>13.34</v>
      </c>
      <c r="L20" s="46">
        <v>16.940000000000001</v>
      </c>
      <c r="M20" s="46">
        <v>17.440000000000001</v>
      </c>
      <c r="N20" s="46">
        <v>16.474</v>
      </c>
      <c r="O20" s="46">
        <v>17.32</v>
      </c>
      <c r="P20" s="46">
        <f>SUM(G20:O20)</f>
        <v>141.73400000000001</v>
      </c>
      <c r="Q20" s="46">
        <f>LARGE(G20:O20,1)+LARGE(G20:O20,2)+LARGE(G20:O20,3)</f>
        <v>53.57</v>
      </c>
      <c r="R20" s="16">
        <v>15</v>
      </c>
    </row>
    <row r="21" spans="1:21" x14ac:dyDescent="0.25">
      <c r="A21" s="124">
        <v>15</v>
      </c>
      <c r="B21" s="124" t="s">
        <v>100</v>
      </c>
      <c r="C21" s="124" t="s">
        <v>87</v>
      </c>
      <c r="D21" s="2"/>
      <c r="E21" s="132" t="s">
        <v>238</v>
      </c>
      <c r="F21" s="2" t="s">
        <v>35</v>
      </c>
      <c r="G21" s="11">
        <v>12.44</v>
      </c>
      <c r="H21" s="11">
        <v>14.59</v>
      </c>
      <c r="I21" s="11">
        <v>9.7200000000000006</v>
      </c>
      <c r="J21" s="11">
        <v>7.41</v>
      </c>
      <c r="K21" s="11">
        <v>8.44</v>
      </c>
      <c r="L21" s="11">
        <v>12.97</v>
      </c>
      <c r="M21" s="11">
        <v>18.940000000000001</v>
      </c>
      <c r="N21" s="11">
        <v>4.41</v>
      </c>
      <c r="O21" s="11">
        <v>17.5</v>
      </c>
      <c r="P21" s="46">
        <f>SUM(G21:O21)</f>
        <v>106.41999999999999</v>
      </c>
      <c r="Q21" s="46">
        <f>LARGE(G21:O21,1)+LARGE(G21:O21,2)+LARGE(G21:O21,3)</f>
        <v>51.03</v>
      </c>
      <c r="R21" s="16">
        <v>16</v>
      </c>
    </row>
    <row r="22" spans="1:21" x14ac:dyDescent="0.25">
      <c r="A22" s="122">
        <v>16</v>
      </c>
      <c r="B22" s="123" t="s">
        <v>31</v>
      </c>
      <c r="C22" s="124" t="s">
        <v>18</v>
      </c>
      <c r="D22" s="97">
        <v>2009</v>
      </c>
      <c r="E22" s="133" t="s">
        <v>239</v>
      </c>
      <c r="F22" s="2" t="s">
        <v>53</v>
      </c>
      <c r="G22" s="46">
        <v>6.15</v>
      </c>
      <c r="H22" s="46">
        <v>9.84</v>
      </c>
      <c r="I22" s="46">
        <v>6.25</v>
      </c>
      <c r="J22" s="46">
        <v>15.84</v>
      </c>
      <c r="K22" s="46">
        <v>6.88</v>
      </c>
      <c r="L22" s="46">
        <v>17.28</v>
      </c>
      <c r="M22" s="46">
        <v>16.75</v>
      </c>
      <c r="N22" s="46">
        <v>13</v>
      </c>
      <c r="O22" s="46">
        <v>8.1300000000000008</v>
      </c>
      <c r="P22" s="46">
        <f>SUM(G22:O22)</f>
        <v>100.12</v>
      </c>
      <c r="Q22" s="46">
        <f>LARGE(G22:O22,1)+LARGE(G22:O22,2)+LARGE(G22:O22,3)</f>
        <v>49.870000000000005</v>
      </c>
      <c r="R22" s="16">
        <v>17</v>
      </c>
    </row>
    <row r="23" spans="1:21" x14ac:dyDescent="0.25">
      <c r="A23" s="124">
        <v>17</v>
      </c>
      <c r="B23" s="123" t="s">
        <v>27</v>
      </c>
      <c r="C23" s="124" t="s">
        <v>18</v>
      </c>
      <c r="D23" s="97">
        <v>2007</v>
      </c>
      <c r="E23" s="133" t="s">
        <v>236</v>
      </c>
      <c r="F23" s="2" t="s">
        <v>53</v>
      </c>
      <c r="G23" s="46">
        <v>2.88</v>
      </c>
      <c r="H23" s="46">
        <v>15.93</v>
      </c>
      <c r="I23" s="46">
        <v>4.25</v>
      </c>
      <c r="J23" s="46">
        <v>11.31</v>
      </c>
      <c r="K23" s="46">
        <v>17.03</v>
      </c>
      <c r="L23" s="2">
        <v>2.34</v>
      </c>
      <c r="M23" s="46">
        <v>4.63</v>
      </c>
      <c r="N23" s="46">
        <v>3.9</v>
      </c>
      <c r="O23" s="46">
        <v>14.06</v>
      </c>
      <c r="P23" s="46">
        <f>SUM(G23:O23)</f>
        <v>76.33</v>
      </c>
      <c r="Q23" s="46">
        <f>LARGE(G23:O23,1)+LARGE(G23:O23,2)+LARGE(G23:O23,3)</f>
        <v>47.02</v>
      </c>
      <c r="R23" s="16">
        <v>18</v>
      </c>
    </row>
    <row r="24" spans="1:21" x14ac:dyDescent="0.25">
      <c r="A24" s="16">
        <v>18</v>
      </c>
      <c r="B24" s="16" t="s">
        <v>95</v>
      </c>
      <c r="C24" s="16" t="s">
        <v>87</v>
      </c>
      <c r="D24" s="2">
        <v>2008</v>
      </c>
      <c r="E24" s="2"/>
      <c r="F24" s="2" t="s">
        <v>54</v>
      </c>
      <c r="G24" s="46">
        <v>2.97</v>
      </c>
      <c r="H24" s="46">
        <v>6</v>
      </c>
      <c r="I24" s="46">
        <v>7.12</v>
      </c>
      <c r="J24" s="46">
        <v>15.97</v>
      </c>
      <c r="K24" s="46">
        <v>11.37</v>
      </c>
      <c r="L24" s="46">
        <v>11.35</v>
      </c>
      <c r="M24" s="46">
        <v>17.41</v>
      </c>
      <c r="N24" s="46">
        <v>10.69</v>
      </c>
      <c r="O24" s="46">
        <v>5.31</v>
      </c>
      <c r="P24" s="46">
        <f>SUM(G24:O24)</f>
        <v>88.19</v>
      </c>
      <c r="Q24" s="46">
        <f>LARGE(G24:O24,1)+LARGE(G24:O24,2)+LARGE(G24:O24,3)</f>
        <v>44.75</v>
      </c>
      <c r="R24" s="16">
        <v>19</v>
      </c>
    </row>
    <row r="25" spans="1:21" x14ac:dyDescent="0.25">
      <c r="A25" s="47">
        <v>19</v>
      </c>
      <c r="B25" s="45" t="s">
        <v>38</v>
      </c>
      <c r="C25" s="16" t="s">
        <v>18</v>
      </c>
      <c r="D25" s="97">
        <v>2011</v>
      </c>
      <c r="E25" s="97"/>
      <c r="F25" s="2" t="s">
        <v>54</v>
      </c>
      <c r="G25" s="46">
        <v>5.65</v>
      </c>
      <c r="H25" s="46">
        <v>9.93</v>
      </c>
      <c r="I25" s="46">
        <v>10.25</v>
      </c>
      <c r="J25" s="46">
        <v>9.2200000000000006</v>
      </c>
      <c r="K25" s="46">
        <v>8.75</v>
      </c>
      <c r="L25" s="46">
        <v>5.53</v>
      </c>
      <c r="M25" s="46">
        <v>13.57</v>
      </c>
      <c r="N25" s="46">
        <v>9.0299999999999994</v>
      </c>
      <c r="O25" s="46">
        <v>6.56</v>
      </c>
      <c r="P25" s="46">
        <f>SUM(G25:O25)</f>
        <v>78.489999999999995</v>
      </c>
      <c r="Q25" s="46">
        <f>LARGE(G25:O25,1)+LARGE(G25:O25,2)+LARGE(G25:O25,3)</f>
        <v>33.75</v>
      </c>
      <c r="R25" s="16">
        <v>20</v>
      </c>
    </row>
    <row r="26" spans="1:21" x14ac:dyDescent="0.25">
      <c r="A26" s="16">
        <v>20</v>
      </c>
      <c r="B26" s="16" t="s">
        <v>94</v>
      </c>
      <c r="C26" s="16" t="s">
        <v>87</v>
      </c>
      <c r="D26" s="2">
        <v>2010</v>
      </c>
      <c r="E26" s="2"/>
      <c r="F26" s="2" t="s">
        <v>54</v>
      </c>
      <c r="G26" s="46">
        <v>3.16</v>
      </c>
      <c r="H26" s="46">
        <v>6.53</v>
      </c>
      <c r="I26" s="46">
        <v>13.06</v>
      </c>
      <c r="J26" s="46">
        <v>1.35</v>
      </c>
      <c r="K26" s="46">
        <v>5.34</v>
      </c>
      <c r="L26" s="46">
        <v>9.2100000000000009</v>
      </c>
      <c r="M26" s="46">
        <v>0.88</v>
      </c>
      <c r="N26" s="46">
        <v>6.66</v>
      </c>
      <c r="O26" s="46">
        <v>7.62</v>
      </c>
      <c r="P26" s="46">
        <f>SUM(G26:O26)</f>
        <v>53.810000000000009</v>
      </c>
      <c r="Q26" s="46">
        <f>LARGE(G26:O26,1)+LARGE(G26:O26,2)+LARGE(G26:O26,3)</f>
        <v>29.890000000000004</v>
      </c>
      <c r="R26" s="16">
        <v>21</v>
      </c>
    </row>
    <row r="27" spans="1:21" x14ac:dyDescent="0.25">
      <c r="A27" s="16">
        <v>21</v>
      </c>
      <c r="B27" s="45" t="s">
        <v>28</v>
      </c>
      <c r="C27" s="16" t="s">
        <v>18</v>
      </c>
      <c r="D27" s="2">
        <v>2007</v>
      </c>
      <c r="E27" s="2"/>
      <c r="F27" s="2" t="s">
        <v>53</v>
      </c>
      <c r="G27" s="46">
        <v>2.69</v>
      </c>
      <c r="H27" s="46">
        <v>6.19</v>
      </c>
      <c r="I27" s="46">
        <v>3.22</v>
      </c>
      <c r="J27" s="46">
        <v>9.34</v>
      </c>
      <c r="K27" s="46">
        <v>2.91</v>
      </c>
      <c r="L27" s="46">
        <v>2.93</v>
      </c>
      <c r="M27" s="46">
        <v>5.44</v>
      </c>
      <c r="N27" s="46">
        <v>4.5</v>
      </c>
      <c r="O27" s="46">
        <v>10.75</v>
      </c>
      <c r="P27" s="46">
        <f>SUM(G27:O27)</f>
        <v>47.97</v>
      </c>
      <c r="Q27" s="46">
        <f>LARGE(G27:O27,1)+LARGE(G27:O27,2)+LARGE(G27:O27,3)</f>
        <v>26.28</v>
      </c>
      <c r="R27" s="16">
        <v>22</v>
      </c>
    </row>
    <row r="28" spans="1:21" x14ac:dyDescent="0.25">
      <c r="A28" s="47">
        <v>22</v>
      </c>
      <c r="B28" s="45" t="s">
        <v>39</v>
      </c>
      <c r="C28" s="45" t="s">
        <v>42</v>
      </c>
      <c r="D28" s="2">
        <v>2006</v>
      </c>
      <c r="E28" s="2"/>
      <c r="F28" s="2" t="s">
        <v>53</v>
      </c>
      <c r="G28" s="46">
        <v>1.03</v>
      </c>
      <c r="H28" s="46">
        <v>7.16</v>
      </c>
      <c r="I28" s="46">
        <v>0.97</v>
      </c>
      <c r="J28" s="46">
        <v>2.15</v>
      </c>
      <c r="K28" s="46">
        <v>4.1500000000000004</v>
      </c>
      <c r="L28" s="46">
        <v>1.81</v>
      </c>
      <c r="M28" s="46">
        <v>6.88</v>
      </c>
      <c r="N28" s="46">
        <v>3.75</v>
      </c>
      <c r="O28" s="46">
        <v>7.57</v>
      </c>
      <c r="P28" s="46">
        <f>SUM(G28:O28)</f>
        <v>35.47</v>
      </c>
      <c r="Q28" s="46">
        <f>LARGE(G28:O28,1)+LARGE(G28:O28,2)+LARGE(G28:O28,3)</f>
        <v>21.61</v>
      </c>
      <c r="R28" s="16">
        <v>23</v>
      </c>
    </row>
    <row r="29" spans="1:21" x14ac:dyDescent="0.25">
      <c r="A29" s="16">
        <v>23</v>
      </c>
      <c r="B29" s="16" t="s">
        <v>46</v>
      </c>
      <c r="C29" s="16" t="s">
        <v>47</v>
      </c>
      <c r="D29" s="2"/>
      <c r="E29" s="2"/>
      <c r="F29" s="2"/>
      <c r="G29" s="46">
        <v>0</v>
      </c>
      <c r="H29" s="46">
        <v>0</v>
      </c>
      <c r="I29" s="46">
        <v>0</v>
      </c>
      <c r="J29" s="46"/>
      <c r="K29" s="46"/>
      <c r="L29" s="46"/>
      <c r="M29" s="46"/>
      <c r="N29" s="46"/>
      <c r="O29" s="46"/>
      <c r="P29" s="46">
        <f>SUM(G29:O29)</f>
        <v>0</v>
      </c>
      <c r="Q29" s="46">
        <f>LARGE(G29:O29,1)+LARGE(G29:O29,2)+LARGE(G29:O29,3)</f>
        <v>0</v>
      </c>
      <c r="R29" s="16">
        <v>24</v>
      </c>
      <c r="S29" s="1" t="s">
        <v>237</v>
      </c>
    </row>
    <row r="30" spans="1:21" x14ac:dyDescent="0.25">
      <c r="A30" s="16">
        <v>24</v>
      </c>
      <c r="B30" s="16" t="s">
        <v>45</v>
      </c>
      <c r="C30" s="16" t="s">
        <v>44</v>
      </c>
      <c r="D30" s="2"/>
      <c r="E30" s="2"/>
      <c r="F30" s="2"/>
      <c r="G30" s="46">
        <v>0</v>
      </c>
      <c r="H30" s="46">
        <v>0</v>
      </c>
      <c r="I30" s="46">
        <v>0</v>
      </c>
      <c r="J30" s="46"/>
      <c r="K30" s="46"/>
      <c r="L30" s="46"/>
      <c r="M30" s="46"/>
      <c r="N30" s="46"/>
      <c r="O30" s="46"/>
      <c r="P30" s="46">
        <f>SUM(G30:O30)</f>
        <v>0</v>
      </c>
      <c r="Q30" s="46">
        <f>LARGE(G30:O30,1)+LARGE(G30:O30,2)+LARGE(G30:O30,3)</f>
        <v>0</v>
      </c>
      <c r="R30" s="16">
        <v>25</v>
      </c>
    </row>
    <row r="31" spans="1:21" x14ac:dyDescent="0.25">
      <c r="A31" s="47">
        <v>25</v>
      </c>
      <c r="B31" s="16" t="s">
        <v>48</v>
      </c>
      <c r="C31" s="16" t="s">
        <v>47</v>
      </c>
      <c r="D31" s="2"/>
      <c r="E31" s="2"/>
      <c r="F31" s="2" t="s">
        <v>52</v>
      </c>
      <c r="G31" s="46">
        <v>0</v>
      </c>
      <c r="H31" s="46">
        <v>0</v>
      </c>
      <c r="I31" s="46">
        <v>0</v>
      </c>
      <c r="J31" s="46"/>
      <c r="K31" s="46"/>
      <c r="L31" s="46"/>
      <c r="M31" s="46"/>
      <c r="N31" s="46"/>
      <c r="O31" s="46"/>
      <c r="P31" s="46">
        <f>SUM(G31:O31)</f>
        <v>0</v>
      </c>
      <c r="Q31" s="46">
        <f>LARGE(G31:O31,1)+LARGE(G31:O31,2)+LARGE(G31:O31,3)</f>
        <v>0</v>
      </c>
      <c r="R31" s="16">
        <v>26</v>
      </c>
    </row>
    <row r="32" spans="1:21" x14ac:dyDescent="0.25">
      <c r="A32" s="16">
        <v>26</v>
      </c>
      <c r="B32" s="16" t="s">
        <v>49</v>
      </c>
      <c r="C32" s="16" t="s">
        <v>50</v>
      </c>
      <c r="D32" s="2"/>
      <c r="E32" s="2"/>
      <c r="F32" s="2"/>
      <c r="G32" s="46">
        <v>0</v>
      </c>
      <c r="H32" s="46">
        <v>0</v>
      </c>
      <c r="I32" s="46">
        <v>0</v>
      </c>
      <c r="J32" s="46"/>
      <c r="K32" s="46"/>
      <c r="L32" s="46"/>
      <c r="M32" s="46"/>
      <c r="N32" s="46"/>
      <c r="O32" s="46"/>
      <c r="P32" s="46">
        <f>SUM(G32:O32)</f>
        <v>0</v>
      </c>
      <c r="Q32" s="46">
        <f>LARGE(G32:O32,1)+LARGE(G32:O32,2)+LARGE(G32:O32,3)</f>
        <v>0</v>
      </c>
      <c r="R32" s="16">
        <v>27</v>
      </c>
    </row>
    <row r="33" spans="1:18" x14ac:dyDescent="0.25">
      <c r="A33" s="16">
        <v>27</v>
      </c>
      <c r="B33" s="16" t="s">
        <v>51</v>
      </c>
      <c r="C33" s="16" t="s">
        <v>50</v>
      </c>
      <c r="D33" s="2"/>
      <c r="E33" s="2"/>
      <c r="F33" s="2" t="s">
        <v>52</v>
      </c>
      <c r="G33" s="46">
        <v>0</v>
      </c>
      <c r="H33" s="46">
        <v>0</v>
      </c>
      <c r="I33" s="46">
        <v>0</v>
      </c>
      <c r="J33" s="46"/>
      <c r="K33" s="46"/>
      <c r="L33" s="46"/>
      <c r="M33" s="46"/>
      <c r="N33" s="46"/>
      <c r="O33" s="46"/>
      <c r="P33" s="46">
        <f>SUM(G33:O33)</f>
        <v>0</v>
      </c>
      <c r="Q33" s="46">
        <f>LARGE(G33:O33,1)+LARGE(G33:O33,2)+LARGE(G33:O33,3)</f>
        <v>0</v>
      </c>
      <c r="R33" s="16">
        <v>28</v>
      </c>
    </row>
    <row r="34" spans="1:18" x14ac:dyDescent="0.25">
      <c r="A34" s="47">
        <v>28</v>
      </c>
      <c r="B34" s="2"/>
      <c r="C34" s="2"/>
      <c r="D34" s="2"/>
      <c r="E34" s="2"/>
      <c r="F34" s="2"/>
      <c r="G34" s="11"/>
      <c r="H34" s="11"/>
      <c r="I34" s="11"/>
      <c r="J34" s="11"/>
      <c r="K34" s="11"/>
      <c r="L34" s="11"/>
      <c r="M34" s="11"/>
      <c r="N34" s="11"/>
      <c r="O34" s="11"/>
      <c r="P34" s="46">
        <f t="shared" ref="P7:P41" si="0">SUM(G34:O34)</f>
        <v>0</v>
      </c>
      <c r="Q34" s="46" t="e">
        <f t="shared" ref="Q7:Q41" si="1">LARGE(G34:O34,1)+LARGE(G34:O34,2)+LARGE(G34:O34,3)</f>
        <v>#NUM!</v>
      </c>
      <c r="R34" s="16">
        <v>29</v>
      </c>
    </row>
    <row r="35" spans="1:18" x14ac:dyDescent="0.25">
      <c r="A35" s="16">
        <v>29</v>
      </c>
      <c r="B35" s="2"/>
      <c r="C35" s="2"/>
      <c r="D35" s="2"/>
      <c r="E35" s="2"/>
      <c r="F35" s="2"/>
      <c r="G35" s="11"/>
      <c r="H35" s="11"/>
      <c r="I35" s="11"/>
      <c r="J35" s="11"/>
      <c r="K35" s="11"/>
      <c r="L35" s="11"/>
      <c r="M35" s="11"/>
      <c r="N35" s="11"/>
      <c r="O35" s="11"/>
      <c r="P35" s="46">
        <f t="shared" si="0"/>
        <v>0</v>
      </c>
      <c r="Q35" s="46" t="e">
        <f t="shared" si="1"/>
        <v>#NUM!</v>
      </c>
      <c r="R35" s="16">
        <v>30</v>
      </c>
    </row>
    <row r="36" spans="1:18" x14ac:dyDescent="0.25">
      <c r="A36" s="16">
        <v>30</v>
      </c>
      <c r="B36" s="2"/>
      <c r="C36" s="2"/>
      <c r="D36" s="2"/>
      <c r="E36" s="2"/>
      <c r="F36" s="2"/>
      <c r="G36" s="11"/>
      <c r="H36" s="11"/>
      <c r="I36" s="11"/>
      <c r="J36" s="11"/>
      <c r="K36" s="11"/>
      <c r="L36" s="11"/>
      <c r="M36" s="11"/>
      <c r="N36" s="11"/>
      <c r="O36" s="11"/>
      <c r="P36" s="46">
        <f t="shared" si="0"/>
        <v>0</v>
      </c>
      <c r="Q36" s="46" t="e">
        <f t="shared" si="1"/>
        <v>#NUM!</v>
      </c>
      <c r="R36" s="16">
        <v>31</v>
      </c>
    </row>
    <row r="37" spans="1:18" x14ac:dyDescent="0.25">
      <c r="A37" s="47">
        <v>31</v>
      </c>
      <c r="B37" s="2"/>
      <c r="C37" s="2"/>
      <c r="D37" s="2"/>
      <c r="E37" s="2"/>
      <c r="F37" s="2"/>
      <c r="G37" s="11"/>
      <c r="H37" s="11"/>
      <c r="I37" s="11"/>
      <c r="J37" s="11"/>
      <c r="K37" s="11"/>
      <c r="L37" s="11"/>
      <c r="M37" s="11"/>
      <c r="N37" s="11"/>
      <c r="O37" s="11"/>
      <c r="P37" s="46">
        <f t="shared" si="0"/>
        <v>0</v>
      </c>
      <c r="Q37" s="46" t="e">
        <f t="shared" si="1"/>
        <v>#NUM!</v>
      </c>
      <c r="R37" s="16">
        <v>32</v>
      </c>
    </row>
    <row r="38" spans="1:18" x14ac:dyDescent="0.25">
      <c r="A38" s="16">
        <v>32</v>
      </c>
      <c r="B38" s="2"/>
      <c r="C38" s="2"/>
      <c r="D38" s="2"/>
      <c r="E38" s="2"/>
      <c r="F38" s="2"/>
      <c r="G38" s="11"/>
      <c r="H38" s="11"/>
      <c r="I38" s="11"/>
      <c r="J38" s="11"/>
      <c r="K38" s="11"/>
      <c r="L38" s="11"/>
      <c r="M38" s="11"/>
      <c r="N38" s="11"/>
      <c r="O38" s="11"/>
      <c r="P38" s="46">
        <f t="shared" si="0"/>
        <v>0</v>
      </c>
      <c r="Q38" s="46" t="e">
        <f t="shared" si="1"/>
        <v>#NUM!</v>
      </c>
      <c r="R38" s="16">
        <v>33</v>
      </c>
    </row>
    <row r="39" spans="1:18" x14ac:dyDescent="0.25">
      <c r="A39" s="16">
        <v>33</v>
      </c>
      <c r="B39" s="2"/>
      <c r="C39" s="2"/>
      <c r="D39" s="2"/>
      <c r="E39" s="2"/>
      <c r="F39" s="2"/>
      <c r="G39" s="11"/>
      <c r="H39" s="11"/>
      <c r="I39" s="11"/>
      <c r="J39" s="11"/>
      <c r="K39" s="11"/>
      <c r="L39" s="11"/>
      <c r="M39" s="11"/>
      <c r="N39" s="11"/>
      <c r="O39" s="11"/>
      <c r="P39" s="46">
        <f t="shared" si="0"/>
        <v>0</v>
      </c>
      <c r="Q39" s="46" t="e">
        <f t="shared" si="1"/>
        <v>#NUM!</v>
      </c>
      <c r="R39" s="16">
        <v>34</v>
      </c>
    </row>
    <row r="40" spans="1:18" x14ac:dyDescent="0.25">
      <c r="A40" s="47">
        <v>34</v>
      </c>
      <c r="B40" s="2"/>
      <c r="C40" s="2"/>
      <c r="D40" s="2"/>
      <c r="E40" s="2"/>
      <c r="F40" s="2"/>
      <c r="G40" s="11"/>
      <c r="H40" s="11"/>
      <c r="I40" s="11"/>
      <c r="J40" s="11"/>
      <c r="K40" s="11"/>
      <c r="L40" s="11"/>
      <c r="M40" s="11"/>
      <c r="N40" s="11"/>
      <c r="O40" s="11"/>
      <c r="P40" s="46">
        <f t="shared" si="0"/>
        <v>0</v>
      </c>
      <c r="Q40" s="46" t="e">
        <f t="shared" si="1"/>
        <v>#NUM!</v>
      </c>
      <c r="R40" s="16">
        <v>35</v>
      </c>
    </row>
    <row r="41" spans="1:18" x14ac:dyDescent="0.25">
      <c r="A41" s="16">
        <v>35</v>
      </c>
      <c r="B41" s="16"/>
      <c r="C41" s="2"/>
      <c r="D41" s="2"/>
      <c r="E41" s="2"/>
      <c r="F41" s="2"/>
      <c r="G41" s="11"/>
      <c r="H41" s="11"/>
      <c r="I41" s="11"/>
      <c r="J41" s="11"/>
      <c r="K41" s="11"/>
      <c r="L41" s="11"/>
      <c r="M41" s="11"/>
      <c r="N41" s="11"/>
      <c r="O41" s="11"/>
      <c r="P41" s="46">
        <f t="shared" si="0"/>
        <v>0</v>
      </c>
      <c r="Q41" s="46" t="e">
        <f t="shared" si="1"/>
        <v>#NUM!</v>
      </c>
      <c r="R41" s="16">
        <v>36</v>
      </c>
    </row>
    <row r="42" spans="1:18" x14ac:dyDescent="0.25">
      <c r="G42" s="12"/>
      <c r="H42" s="12"/>
      <c r="I42" s="12"/>
      <c r="J42" s="12"/>
      <c r="K42" s="12"/>
      <c r="L42" s="12"/>
      <c r="M42" s="12"/>
      <c r="N42" s="12"/>
      <c r="O42" s="12"/>
      <c r="P42" s="13"/>
      <c r="Q42" s="14"/>
    </row>
    <row r="43" spans="1:18" x14ac:dyDescent="0.25">
      <c r="G43" s="12"/>
      <c r="H43" s="12"/>
      <c r="I43" s="12"/>
      <c r="J43" s="12"/>
      <c r="K43" s="12"/>
      <c r="L43" s="12"/>
      <c r="M43" s="12"/>
      <c r="N43" s="12"/>
      <c r="O43" s="12"/>
      <c r="P43" s="13"/>
      <c r="Q43" s="14"/>
    </row>
    <row r="44" spans="1:18" x14ac:dyDescent="0.25"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4"/>
    </row>
    <row r="45" spans="1:18" x14ac:dyDescent="0.25"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4"/>
    </row>
    <row r="46" spans="1:18" x14ac:dyDescent="0.25"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14"/>
    </row>
    <row r="47" spans="1:18" x14ac:dyDescent="0.25">
      <c r="G47" s="12"/>
      <c r="H47" s="12"/>
      <c r="I47" s="12"/>
      <c r="J47" s="12"/>
      <c r="K47" s="12"/>
      <c r="L47" s="12"/>
      <c r="M47" s="12"/>
      <c r="N47" s="12"/>
      <c r="O47" s="12"/>
      <c r="P47" s="13"/>
      <c r="Q47" s="14"/>
    </row>
    <row r="48" spans="1:18" x14ac:dyDescent="0.25">
      <c r="G48" s="12"/>
      <c r="H48" s="12"/>
      <c r="I48" s="12"/>
      <c r="J48" s="12"/>
      <c r="K48" s="12"/>
      <c r="L48" s="12"/>
      <c r="M48" s="12"/>
      <c r="N48" s="12"/>
      <c r="O48" s="12"/>
      <c r="P48" s="13"/>
      <c r="Q48" s="14"/>
    </row>
    <row r="49" spans="7:17" x14ac:dyDescent="0.25">
      <c r="G49" s="12"/>
      <c r="H49" s="12"/>
      <c r="I49" s="12"/>
      <c r="J49" s="12"/>
      <c r="K49" s="12"/>
      <c r="L49" s="12"/>
      <c r="M49" s="12"/>
      <c r="N49" s="12"/>
      <c r="O49" s="12"/>
      <c r="P49" s="13"/>
      <c r="Q49" s="14"/>
    </row>
    <row r="50" spans="7:17" x14ac:dyDescent="0.25">
      <c r="G50" s="12"/>
      <c r="H50" s="12"/>
      <c r="I50" s="12"/>
      <c r="J50" s="12"/>
      <c r="K50" s="12"/>
      <c r="L50" s="12"/>
      <c r="M50" s="12"/>
      <c r="N50" s="12"/>
      <c r="O50" s="12"/>
      <c r="P50" s="13"/>
      <c r="Q50" s="14"/>
    </row>
    <row r="51" spans="7:17" x14ac:dyDescent="0.25">
      <c r="G51" s="12"/>
      <c r="H51" s="12"/>
      <c r="I51" s="12"/>
      <c r="J51" s="12"/>
      <c r="K51" s="12"/>
      <c r="L51" s="12"/>
      <c r="M51" s="12"/>
      <c r="N51" s="12"/>
      <c r="O51" s="12"/>
      <c r="P51" s="13"/>
      <c r="Q51" s="14"/>
    </row>
    <row r="52" spans="7:17" x14ac:dyDescent="0.25"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14"/>
    </row>
    <row r="53" spans="7:17" x14ac:dyDescent="0.25">
      <c r="G53" s="12"/>
      <c r="H53" s="12"/>
      <c r="I53" s="12"/>
      <c r="J53" s="12"/>
      <c r="K53" s="12"/>
      <c r="L53" s="12"/>
      <c r="M53" s="12"/>
      <c r="N53" s="12"/>
      <c r="O53" s="12"/>
      <c r="P53" s="13"/>
      <c r="Q53" s="14"/>
    </row>
    <row r="54" spans="7:17" x14ac:dyDescent="0.25">
      <c r="G54" s="12"/>
      <c r="H54" s="12"/>
      <c r="I54" s="12"/>
      <c r="J54" s="12"/>
      <c r="K54" s="12"/>
      <c r="L54" s="12"/>
      <c r="M54" s="12"/>
      <c r="N54" s="12"/>
      <c r="O54" s="12"/>
      <c r="P54" s="13"/>
      <c r="Q54" s="14"/>
    </row>
    <row r="55" spans="7:17" x14ac:dyDescent="0.25">
      <c r="G55" s="12"/>
      <c r="H55" s="12"/>
      <c r="I55" s="12"/>
      <c r="J55" s="12"/>
      <c r="K55" s="12"/>
      <c r="L55" s="12"/>
      <c r="M55" s="12"/>
      <c r="N55" s="12"/>
      <c r="O55" s="12"/>
      <c r="P55" s="13"/>
      <c r="Q55" s="14"/>
    </row>
    <row r="56" spans="7:17" x14ac:dyDescent="0.25">
      <c r="G56" s="12"/>
      <c r="H56" s="12"/>
      <c r="I56" s="12"/>
      <c r="J56" s="12"/>
      <c r="K56" s="12"/>
      <c r="L56" s="12"/>
      <c r="M56" s="12"/>
      <c r="N56" s="12"/>
      <c r="O56" s="12"/>
      <c r="P56" s="13"/>
      <c r="Q56" s="14"/>
    </row>
    <row r="57" spans="7:17" x14ac:dyDescent="0.25">
      <c r="G57" s="12"/>
      <c r="H57" s="12"/>
      <c r="I57" s="12"/>
      <c r="J57" s="12"/>
      <c r="K57" s="12"/>
      <c r="L57" s="12"/>
      <c r="M57" s="12"/>
      <c r="N57" s="12"/>
      <c r="O57" s="12"/>
      <c r="P57" s="13"/>
      <c r="Q57" s="14"/>
    </row>
    <row r="58" spans="7:17" x14ac:dyDescent="0.25">
      <c r="G58" s="12"/>
      <c r="H58" s="12"/>
      <c r="I58" s="12"/>
      <c r="J58" s="12"/>
      <c r="K58" s="12"/>
      <c r="L58" s="12"/>
      <c r="M58" s="12"/>
      <c r="N58" s="12"/>
      <c r="O58" s="12"/>
      <c r="P58" s="13"/>
      <c r="Q58" s="14"/>
    </row>
    <row r="59" spans="7:17" x14ac:dyDescent="0.25">
      <c r="G59" s="12"/>
      <c r="H59" s="12"/>
      <c r="I59" s="12"/>
      <c r="J59" s="12"/>
      <c r="K59" s="12"/>
      <c r="L59" s="12"/>
      <c r="M59" s="12"/>
      <c r="N59" s="12"/>
      <c r="O59" s="12"/>
      <c r="P59" s="13"/>
      <c r="Q59" s="14"/>
    </row>
    <row r="60" spans="7:17" x14ac:dyDescent="0.25">
      <c r="G60" s="12"/>
      <c r="H60" s="12"/>
      <c r="I60" s="12"/>
      <c r="J60" s="12"/>
      <c r="K60" s="12"/>
      <c r="L60" s="12"/>
      <c r="M60" s="12"/>
      <c r="N60" s="12"/>
      <c r="O60" s="12"/>
      <c r="P60" s="13"/>
      <c r="Q60" s="14"/>
    </row>
    <row r="61" spans="7:17" x14ac:dyDescent="0.25">
      <c r="G61" s="12"/>
      <c r="H61" s="12"/>
      <c r="I61" s="12"/>
      <c r="J61" s="12"/>
      <c r="K61" s="12"/>
      <c r="L61" s="12"/>
      <c r="M61" s="12"/>
      <c r="N61" s="12"/>
      <c r="O61" s="12"/>
      <c r="P61" s="13"/>
      <c r="Q61" s="14"/>
    </row>
    <row r="62" spans="7:17" x14ac:dyDescent="0.25">
      <c r="G62" s="12"/>
      <c r="H62" s="12"/>
      <c r="I62" s="12"/>
      <c r="J62" s="12"/>
      <c r="K62" s="12"/>
      <c r="L62" s="12"/>
      <c r="M62" s="12"/>
      <c r="N62" s="12"/>
      <c r="O62" s="12"/>
      <c r="P62" s="13"/>
      <c r="Q62" s="14"/>
    </row>
    <row r="63" spans="7:17" x14ac:dyDescent="0.25">
      <c r="G63" s="12"/>
      <c r="H63" s="12"/>
      <c r="I63" s="12"/>
      <c r="J63" s="12"/>
      <c r="K63" s="12"/>
      <c r="L63" s="12"/>
      <c r="M63" s="12"/>
      <c r="N63" s="12"/>
      <c r="O63" s="12"/>
      <c r="P63" s="13"/>
      <c r="Q63" s="14"/>
    </row>
    <row r="64" spans="7:17" x14ac:dyDescent="0.25">
      <c r="G64" s="12"/>
      <c r="H64" s="12"/>
      <c r="I64" s="12"/>
      <c r="J64" s="12"/>
      <c r="K64" s="12"/>
      <c r="L64" s="12"/>
      <c r="M64" s="12"/>
      <c r="N64" s="12"/>
      <c r="O64" s="12"/>
      <c r="P64" s="13"/>
      <c r="Q64" s="14"/>
    </row>
    <row r="65" spans="7:17" x14ac:dyDescent="0.25">
      <c r="G65" s="12"/>
      <c r="H65" s="12"/>
      <c r="I65" s="12"/>
      <c r="J65" s="12"/>
      <c r="K65" s="12"/>
      <c r="L65" s="12"/>
      <c r="M65" s="12"/>
      <c r="N65" s="12"/>
      <c r="O65" s="12"/>
      <c r="P65" s="13"/>
      <c r="Q65" s="14"/>
    </row>
    <row r="66" spans="7:17" x14ac:dyDescent="0.25">
      <c r="G66" s="12"/>
      <c r="H66" s="12"/>
      <c r="I66" s="12"/>
      <c r="J66" s="12"/>
      <c r="K66" s="12"/>
      <c r="L66" s="12"/>
      <c r="M66" s="12"/>
      <c r="N66" s="12"/>
      <c r="O66" s="12"/>
      <c r="P66" s="13"/>
      <c r="Q66" s="14"/>
    </row>
    <row r="67" spans="7:17" x14ac:dyDescent="0.25">
      <c r="G67" s="12"/>
      <c r="H67" s="12"/>
      <c r="I67" s="12"/>
      <c r="J67" s="12"/>
      <c r="K67" s="12"/>
      <c r="L67" s="12"/>
      <c r="M67" s="12"/>
      <c r="N67" s="12"/>
      <c r="O67" s="12"/>
      <c r="P67" s="13"/>
      <c r="Q67" s="14"/>
    </row>
    <row r="68" spans="7:17" x14ac:dyDescent="0.25">
      <c r="G68" s="12"/>
      <c r="H68" s="12"/>
      <c r="I68" s="12"/>
      <c r="J68" s="12"/>
      <c r="K68" s="12"/>
      <c r="L68" s="12"/>
      <c r="M68" s="12"/>
      <c r="N68" s="12"/>
      <c r="O68" s="12"/>
      <c r="P68" s="13"/>
      <c r="Q68" s="14"/>
    </row>
    <row r="69" spans="7:17" x14ac:dyDescent="0.25">
      <c r="G69" s="12"/>
      <c r="H69" s="12"/>
      <c r="I69" s="12"/>
      <c r="J69" s="12"/>
      <c r="K69" s="12"/>
      <c r="L69" s="12"/>
      <c r="M69" s="12"/>
      <c r="N69" s="12"/>
      <c r="O69" s="12"/>
      <c r="P69" s="13"/>
      <c r="Q69" s="14"/>
    </row>
    <row r="70" spans="7:17" x14ac:dyDescent="0.25">
      <c r="G70" s="12"/>
      <c r="H70" s="12"/>
      <c r="I70" s="12"/>
      <c r="J70" s="12"/>
      <c r="K70" s="12"/>
      <c r="L70" s="12"/>
      <c r="M70" s="12"/>
      <c r="N70" s="12"/>
      <c r="O70" s="12"/>
      <c r="P70" s="13"/>
      <c r="Q70" s="14"/>
    </row>
    <row r="71" spans="7:17" x14ac:dyDescent="0.25">
      <c r="G71" s="12"/>
      <c r="H71" s="12"/>
      <c r="I71" s="12"/>
      <c r="J71" s="12"/>
      <c r="K71" s="12"/>
      <c r="L71" s="12"/>
      <c r="M71" s="12"/>
      <c r="N71" s="12"/>
      <c r="O71" s="12"/>
      <c r="P71" s="13"/>
      <c r="Q71" s="14"/>
    </row>
    <row r="72" spans="7:17" x14ac:dyDescent="0.25">
      <c r="G72" s="12"/>
      <c r="H72" s="12"/>
      <c r="I72" s="12"/>
      <c r="J72" s="12"/>
      <c r="K72" s="12"/>
      <c r="L72" s="12"/>
      <c r="M72" s="12"/>
      <c r="N72" s="12"/>
      <c r="O72" s="12"/>
      <c r="P72" s="13"/>
      <c r="Q72" s="14"/>
    </row>
    <row r="73" spans="7:17" x14ac:dyDescent="0.25">
      <c r="G73" s="12"/>
      <c r="H73" s="12"/>
      <c r="I73" s="12"/>
      <c r="J73" s="12"/>
      <c r="K73" s="12"/>
      <c r="L73" s="12"/>
      <c r="M73" s="12"/>
      <c r="N73" s="12"/>
      <c r="O73" s="12"/>
      <c r="P73" s="13"/>
      <c r="Q73" s="14"/>
    </row>
    <row r="74" spans="7:17" x14ac:dyDescent="0.25">
      <c r="G74" s="12"/>
      <c r="H74" s="12"/>
      <c r="I74" s="12"/>
      <c r="J74" s="12"/>
      <c r="K74" s="12"/>
      <c r="L74" s="12"/>
      <c r="M74" s="12"/>
      <c r="N74" s="12"/>
      <c r="O74" s="12"/>
      <c r="P74" s="13"/>
      <c r="Q74" s="14"/>
    </row>
    <row r="75" spans="7:17" x14ac:dyDescent="0.25">
      <c r="G75" s="12"/>
      <c r="H75" s="12"/>
      <c r="I75" s="12"/>
      <c r="J75" s="12"/>
      <c r="K75" s="12"/>
      <c r="L75" s="12"/>
      <c r="M75" s="12"/>
      <c r="N75" s="12"/>
      <c r="O75" s="12"/>
      <c r="P75" s="13"/>
      <c r="Q75" s="14"/>
    </row>
    <row r="76" spans="7:17" x14ac:dyDescent="0.25">
      <c r="G76" s="12"/>
      <c r="H76" s="12"/>
      <c r="I76" s="12"/>
      <c r="J76" s="12"/>
      <c r="K76" s="12"/>
      <c r="L76" s="12"/>
      <c r="M76" s="12"/>
      <c r="N76" s="12"/>
      <c r="O76" s="12"/>
      <c r="P76" s="13"/>
      <c r="Q76" s="14"/>
    </row>
    <row r="77" spans="7:17" x14ac:dyDescent="0.25">
      <c r="G77" s="12"/>
      <c r="H77" s="12"/>
      <c r="I77" s="12"/>
      <c r="J77" s="12"/>
      <c r="K77" s="12"/>
      <c r="L77" s="12"/>
      <c r="M77" s="12"/>
      <c r="N77" s="12"/>
      <c r="O77" s="12"/>
      <c r="P77" s="13"/>
      <c r="Q77" s="14"/>
    </row>
    <row r="78" spans="7:17" x14ac:dyDescent="0.25">
      <c r="G78" s="12"/>
      <c r="H78" s="12"/>
      <c r="I78" s="12"/>
      <c r="J78" s="12"/>
      <c r="K78" s="12"/>
      <c r="L78" s="12"/>
      <c r="M78" s="12"/>
      <c r="N78" s="12"/>
      <c r="O78" s="12"/>
      <c r="P78" s="13"/>
      <c r="Q78" s="14"/>
    </row>
    <row r="79" spans="7:17" x14ac:dyDescent="0.25">
      <c r="G79" s="12"/>
      <c r="H79" s="12"/>
      <c r="I79" s="12"/>
      <c r="J79" s="12"/>
      <c r="K79" s="12"/>
      <c r="L79" s="12"/>
      <c r="M79" s="12"/>
      <c r="N79" s="12"/>
      <c r="O79" s="12"/>
      <c r="P79" s="13"/>
      <c r="Q79" s="14"/>
    </row>
    <row r="80" spans="7:17" x14ac:dyDescent="0.25">
      <c r="G80" s="12"/>
      <c r="H80" s="12"/>
      <c r="I80" s="12"/>
      <c r="J80" s="12"/>
      <c r="K80" s="12"/>
      <c r="L80" s="12"/>
      <c r="M80" s="12"/>
      <c r="N80" s="12"/>
      <c r="O80" s="12"/>
      <c r="P80" s="13"/>
      <c r="Q80" s="14"/>
    </row>
    <row r="81" spans="7:17" x14ac:dyDescent="0.25">
      <c r="G81" s="12"/>
      <c r="H81" s="12"/>
      <c r="I81" s="12"/>
      <c r="J81" s="12"/>
      <c r="K81" s="12"/>
      <c r="L81" s="12"/>
      <c r="M81" s="12"/>
      <c r="N81" s="12"/>
      <c r="O81" s="12"/>
      <c r="P81" s="13"/>
      <c r="Q81" s="14"/>
    </row>
    <row r="82" spans="7:17" x14ac:dyDescent="0.25">
      <c r="G82" s="12"/>
      <c r="H82" s="12"/>
      <c r="I82" s="12"/>
      <c r="J82" s="12"/>
      <c r="K82" s="12"/>
      <c r="L82" s="12"/>
      <c r="M82" s="12"/>
      <c r="N82" s="12"/>
      <c r="O82" s="12"/>
      <c r="P82" s="13"/>
      <c r="Q82" s="14"/>
    </row>
    <row r="83" spans="7:17" x14ac:dyDescent="0.25">
      <c r="G83" s="12"/>
      <c r="H83" s="12"/>
      <c r="I83" s="12"/>
      <c r="J83" s="12"/>
      <c r="K83" s="12"/>
      <c r="L83" s="12"/>
      <c r="M83" s="12"/>
      <c r="N83" s="12"/>
      <c r="O83" s="12"/>
      <c r="P83" s="13"/>
      <c r="Q83" s="14"/>
    </row>
    <row r="84" spans="7:17" x14ac:dyDescent="0.25">
      <c r="G84" s="12"/>
      <c r="H84" s="12"/>
      <c r="I84" s="12"/>
      <c r="J84" s="12"/>
      <c r="K84" s="12"/>
      <c r="L84" s="12"/>
      <c r="M84" s="12"/>
      <c r="N84" s="12"/>
      <c r="O84" s="12"/>
      <c r="P84" s="13"/>
      <c r="Q84" s="14"/>
    </row>
    <row r="85" spans="7:17" x14ac:dyDescent="0.25">
      <c r="G85" s="12"/>
      <c r="H85" s="12"/>
      <c r="I85" s="12"/>
      <c r="J85" s="12"/>
      <c r="K85" s="12"/>
      <c r="L85" s="12"/>
      <c r="M85" s="12"/>
      <c r="N85" s="12"/>
      <c r="O85" s="12"/>
      <c r="P85" s="13"/>
      <c r="Q85" s="14"/>
    </row>
    <row r="86" spans="7:17" x14ac:dyDescent="0.25">
      <c r="G86" s="12"/>
      <c r="H86" s="12"/>
      <c r="I86" s="12"/>
      <c r="J86" s="12"/>
      <c r="K86" s="12"/>
      <c r="L86" s="12"/>
      <c r="M86" s="12"/>
      <c r="N86" s="12"/>
      <c r="O86" s="12"/>
      <c r="P86" s="13"/>
      <c r="Q86" s="14"/>
    </row>
    <row r="87" spans="7:17" x14ac:dyDescent="0.25">
      <c r="G87" s="8"/>
      <c r="H87" s="8"/>
      <c r="I87" s="8"/>
      <c r="J87" s="8"/>
      <c r="K87" s="8"/>
      <c r="L87" s="8"/>
      <c r="M87" s="8"/>
      <c r="N87" s="8"/>
      <c r="O87" s="8"/>
      <c r="P87" s="9"/>
      <c r="Q87" s="10"/>
    </row>
    <row r="88" spans="7:17" x14ac:dyDescent="0.25">
      <c r="G88" s="8"/>
      <c r="H88" s="8"/>
      <c r="I88" s="8"/>
      <c r="J88" s="8"/>
      <c r="K88" s="8"/>
      <c r="L88" s="8"/>
      <c r="M88" s="8"/>
      <c r="N88" s="8"/>
      <c r="O88" s="8"/>
      <c r="P88" s="9"/>
      <c r="Q88" s="10"/>
    </row>
    <row r="89" spans="7:17" x14ac:dyDescent="0.25">
      <c r="G89" s="8"/>
      <c r="H89" s="8"/>
      <c r="I89" s="8"/>
      <c r="J89" s="8"/>
      <c r="K89" s="8"/>
      <c r="L89" s="8"/>
      <c r="M89" s="8"/>
      <c r="N89" s="8"/>
      <c r="O89" s="8"/>
      <c r="P89" s="9"/>
      <c r="Q89" s="10"/>
    </row>
    <row r="90" spans="7:17" x14ac:dyDescent="0.25">
      <c r="G90" s="8"/>
      <c r="H90" s="8"/>
      <c r="I90" s="8"/>
      <c r="J90" s="8"/>
      <c r="K90" s="8"/>
      <c r="L90" s="8"/>
      <c r="M90" s="8"/>
      <c r="N90" s="8"/>
      <c r="O90" s="8"/>
      <c r="P90" s="9"/>
      <c r="Q90" s="10"/>
    </row>
    <row r="91" spans="7:17" x14ac:dyDescent="0.25">
      <c r="G91" s="8"/>
      <c r="H91" s="8"/>
      <c r="I91" s="8"/>
      <c r="J91" s="8"/>
      <c r="K91" s="8"/>
      <c r="L91" s="8"/>
      <c r="M91" s="8"/>
      <c r="N91" s="8"/>
      <c r="O91" s="8"/>
      <c r="P91" s="9"/>
      <c r="Q91" s="10"/>
    </row>
    <row r="92" spans="7:17" x14ac:dyDescent="0.25">
      <c r="G92" s="8"/>
      <c r="H92" s="8"/>
      <c r="I92" s="8"/>
      <c r="J92" s="8"/>
      <c r="K92" s="8"/>
      <c r="L92" s="8"/>
      <c r="M92" s="8"/>
      <c r="N92" s="8"/>
      <c r="O92" s="8"/>
      <c r="P92" s="9"/>
      <c r="Q92" s="10"/>
    </row>
    <row r="93" spans="7:17" x14ac:dyDescent="0.25">
      <c r="G93" s="8"/>
      <c r="H93" s="8"/>
      <c r="I93" s="8"/>
      <c r="J93" s="8"/>
      <c r="K93" s="8"/>
      <c r="L93" s="8"/>
      <c r="M93" s="8"/>
      <c r="N93" s="8"/>
      <c r="O93" s="8"/>
      <c r="P93" s="9"/>
      <c r="Q93" s="10"/>
    </row>
    <row r="94" spans="7:17" x14ac:dyDescent="0.25">
      <c r="G94" s="8"/>
      <c r="H94" s="8"/>
      <c r="I94" s="8"/>
      <c r="J94" s="8"/>
      <c r="K94" s="8"/>
      <c r="L94" s="8"/>
      <c r="M94" s="8"/>
      <c r="N94" s="8"/>
      <c r="O94" s="8"/>
      <c r="P94" s="9"/>
      <c r="Q94" s="10"/>
    </row>
    <row r="95" spans="7:17" x14ac:dyDescent="0.25">
      <c r="G95" s="8"/>
      <c r="H95" s="8"/>
      <c r="I95" s="8"/>
      <c r="J95" s="8"/>
      <c r="K95" s="8"/>
      <c r="L95" s="8"/>
      <c r="M95" s="8"/>
      <c r="N95" s="8"/>
      <c r="O95" s="8"/>
      <c r="P95" s="9"/>
      <c r="Q95" s="10"/>
    </row>
    <row r="96" spans="7:17" x14ac:dyDescent="0.25">
      <c r="G96" s="8"/>
      <c r="H96" s="8"/>
      <c r="I96" s="8"/>
      <c r="J96" s="8"/>
      <c r="K96" s="8"/>
      <c r="L96" s="8"/>
      <c r="M96" s="8"/>
      <c r="N96" s="8"/>
      <c r="O96" s="8"/>
      <c r="P96" s="9"/>
      <c r="Q96" s="10"/>
    </row>
    <row r="97" spans="7:17" x14ac:dyDescent="0.25">
      <c r="G97" s="8"/>
      <c r="H97" s="8"/>
      <c r="I97" s="8"/>
      <c r="J97" s="8"/>
      <c r="K97" s="8"/>
      <c r="L97" s="8"/>
      <c r="M97" s="8"/>
      <c r="N97" s="8"/>
      <c r="O97" s="8"/>
      <c r="P97" s="9"/>
      <c r="Q97" s="10"/>
    </row>
    <row r="98" spans="7:17" x14ac:dyDescent="0.25">
      <c r="G98" s="8"/>
      <c r="H98" s="8"/>
      <c r="I98" s="8"/>
      <c r="J98" s="8"/>
      <c r="K98" s="8"/>
      <c r="L98" s="8"/>
      <c r="M98" s="8"/>
      <c r="N98" s="8"/>
      <c r="O98" s="8"/>
      <c r="P98" s="9"/>
      <c r="Q98" s="10"/>
    </row>
    <row r="99" spans="7:17" x14ac:dyDescent="0.25">
      <c r="G99" s="8"/>
      <c r="H99" s="8"/>
      <c r="I99" s="8"/>
      <c r="J99" s="8"/>
      <c r="K99" s="8"/>
      <c r="L99" s="8"/>
      <c r="M99" s="8"/>
      <c r="N99" s="8"/>
      <c r="O99" s="8"/>
      <c r="P99" s="9"/>
      <c r="Q99" s="10"/>
    </row>
    <row r="100" spans="7:17" x14ac:dyDescent="0.25">
      <c r="G100" s="8"/>
      <c r="H100" s="8"/>
      <c r="I100" s="8"/>
      <c r="J100" s="8"/>
      <c r="K100" s="8"/>
      <c r="L100" s="8"/>
      <c r="M100" s="8"/>
      <c r="N100" s="8"/>
      <c r="O100" s="8"/>
      <c r="P100" s="9"/>
      <c r="Q100" s="10"/>
    </row>
    <row r="101" spans="7:17" x14ac:dyDescent="0.25">
      <c r="G101" s="8"/>
      <c r="H101" s="8"/>
      <c r="I101" s="8"/>
      <c r="J101" s="8"/>
      <c r="K101" s="8"/>
      <c r="L101" s="8"/>
      <c r="M101" s="8"/>
      <c r="N101" s="8"/>
      <c r="O101" s="8"/>
      <c r="P101" s="9"/>
      <c r="Q101" s="10"/>
    </row>
    <row r="102" spans="7:17" x14ac:dyDescent="0.25">
      <c r="G102" s="8"/>
      <c r="H102" s="8"/>
      <c r="I102" s="8"/>
      <c r="J102" s="8"/>
      <c r="K102" s="8"/>
      <c r="L102" s="8"/>
      <c r="M102" s="8"/>
      <c r="N102" s="8"/>
      <c r="O102" s="8"/>
      <c r="P102" s="9"/>
      <c r="Q102" s="10"/>
    </row>
    <row r="103" spans="7:17" x14ac:dyDescent="0.25">
      <c r="G103" s="8"/>
      <c r="H103" s="8"/>
      <c r="I103" s="8"/>
      <c r="J103" s="8"/>
      <c r="K103" s="8"/>
      <c r="L103" s="8"/>
      <c r="M103" s="8"/>
      <c r="N103" s="8"/>
      <c r="O103" s="8"/>
      <c r="P103" s="9"/>
      <c r="Q103" s="10"/>
    </row>
    <row r="104" spans="7:17" x14ac:dyDescent="0.25">
      <c r="G104" s="8"/>
      <c r="H104" s="8"/>
      <c r="I104" s="8"/>
      <c r="J104" s="8"/>
      <c r="K104" s="8"/>
      <c r="L104" s="8"/>
      <c r="M104" s="8"/>
      <c r="N104" s="8"/>
      <c r="O104" s="8"/>
      <c r="P104" s="9"/>
      <c r="Q104" s="10"/>
    </row>
    <row r="105" spans="7:17" x14ac:dyDescent="0.25">
      <c r="G105" s="8"/>
      <c r="H105" s="8"/>
      <c r="I105" s="8"/>
      <c r="J105" s="8"/>
      <c r="K105" s="8"/>
      <c r="L105" s="8"/>
      <c r="M105" s="8"/>
      <c r="N105" s="8"/>
      <c r="O105" s="8"/>
      <c r="P105" s="9"/>
      <c r="Q105" s="10"/>
    </row>
    <row r="106" spans="7:17" x14ac:dyDescent="0.25">
      <c r="G106" s="8"/>
      <c r="H106" s="8"/>
      <c r="I106" s="8"/>
      <c r="J106" s="8"/>
      <c r="K106" s="8"/>
      <c r="L106" s="8"/>
      <c r="M106" s="8"/>
      <c r="N106" s="8"/>
      <c r="O106" s="8"/>
      <c r="P106" s="9"/>
      <c r="Q106" s="10"/>
    </row>
    <row r="107" spans="7:17" x14ac:dyDescent="0.25">
      <c r="G107" s="8"/>
      <c r="H107" s="8"/>
      <c r="I107" s="8"/>
      <c r="J107" s="8"/>
      <c r="K107" s="8"/>
      <c r="L107" s="8"/>
      <c r="M107" s="8"/>
      <c r="N107" s="8"/>
      <c r="O107" s="8"/>
      <c r="P107" s="9"/>
      <c r="Q107" s="10"/>
    </row>
    <row r="108" spans="7:17" x14ac:dyDescent="0.25">
      <c r="G108" s="8"/>
      <c r="H108" s="8"/>
      <c r="I108" s="8"/>
      <c r="J108" s="8"/>
      <c r="K108" s="8"/>
      <c r="L108" s="8"/>
      <c r="M108" s="8"/>
      <c r="N108" s="8"/>
      <c r="O108" s="8"/>
      <c r="P108" s="9"/>
      <c r="Q108" s="10"/>
    </row>
    <row r="109" spans="7:17" x14ac:dyDescent="0.25">
      <c r="G109" s="8"/>
      <c r="H109" s="8"/>
      <c r="I109" s="8"/>
      <c r="J109" s="8"/>
      <c r="K109" s="8"/>
      <c r="L109" s="8"/>
      <c r="M109" s="8"/>
      <c r="N109" s="8"/>
      <c r="O109" s="8"/>
      <c r="P109" s="9"/>
      <c r="Q109" s="10"/>
    </row>
    <row r="110" spans="7:17" x14ac:dyDescent="0.25">
      <c r="G110" s="8"/>
      <c r="H110" s="8"/>
      <c r="I110" s="8"/>
      <c r="J110" s="8"/>
      <c r="K110" s="8"/>
      <c r="L110" s="8"/>
      <c r="M110" s="8"/>
      <c r="N110" s="8"/>
      <c r="O110" s="8"/>
      <c r="P110" s="9"/>
      <c r="Q110" s="10"/>
    </row>
    <row r="111" spans="7:17" x14ac:dyDescent="0.25">
      <c r="G111" s="8"/>
      <c r="H111" s="8"/>
      <c r="I111" s="8"/>
      <c r="J111" s="8"/>
      <c r="K111" s="8"/>
      <c r="L111" s="8"/>
      <c r="M111" s="8"/>
      <c r="N111" s="8"/>
      <c r="O111" s="8"/>
      <c r="P111" s="9"/>
      <c r="Q111" s="10"/>
    </row>
    <row r="112" spans="7:17" x14ac:dyDescent="0.25">
      <c r="G112" s="8"/>
      <c r="H112" s="8"/>
      <c r="I112" s="8"/>
      <c r="J112" s="8"/>
      <c r="K112" s="8"/>
      <c r="L112" s="8"/>
      <c r="M112" s="8"/>
      <c r="N112" s="8"/>
      <c r="O112" s="8"/>
      <c r="P112" s="9"/>
      <c r="Q112" s="10"/>
    </row>
    <row r="113" spans="7:17" x14ac:dyDescent="0.25">
      <c r="G113" s="8"/>
      <c r="H113" s="8"/>
      <c r="I113" s="8"/>
      <c r="J113" s="8"/>
      <c r="K113" s="8"/>
      <c r="L113" s="8"/>
      <c r="M113" s="8"/>
      <c r="N113" s="8"/>
      <c r="O113" s="8"/>
      <c r="P113" s="9"/>
      <c r="Q113" s="10"/>
    </row>
    <row r="114" spans="7:17" x14ac:dyDescent="0.25">
      <c r="G114" s="8"/>
      <c r="H114" s="8"/>
      <c r="I114" s="8"/>
      <c r="J114" s="8"/>
      <c r="K114" s="8"/>
      <c r="L114" s="8"/>
      <c r="M114" s="8"/>
      <c r="N114" s="8"/>
      <c r="O114" s="8"/>
      <c r="P114" s="9"/>
      <c r="Q114" s="10"/>
    </row>
    <row r="115" spans="7:17" x14ac:dyDescent="0.25">
      <c r="G115" s="8"/>
      <c r="H115" s="8"/>
      <c r="I115" s="8"/>
      <c r="J115" s="8"/>
      <c r="K115" s="8"/>
      <c r="L115" s="8"/>
      <c r="M115" s="8"/>
      <c r="N115" s="8"/>
      <c r="O115" s="8"/>
      <c r="P115" s="9"/>
      <c r="Q115" s="10"/>
    </row>
    <row r="116" spans="7:17" x14ac:dyDescent="0.25">
      <c r="G116" s="8"/>
      <c r="H116" s="8"/>
      <c r="I116" s="8"/>
      <c r="J116" s="8"/>
      <c r="K116" s="8"/>
      <c r="L116" s="8"/>
      <c r="M116" s="8"/>
      <c r="N116" s="8"/>
      <c r="O116" s="8"/>
      <c r="P116" s="9"/>
      <c r="Q116" s="10"/>
    </row>
    <row r="117" spans="7:17" x14ac:dyDescent="0.25">
      <c r="G117" s="8"/>
      <c r="H117" s="8"/>
      <c r="I117" s="8"/>
      <c r="J117" s="8"/>
      <c r="K117" s="8"/>
      <c r="L117" s="8"/>
      <c r="M117" s="8"/>
      <c r="N117" s="8"/>
      <c r="O117" s="8"/>
      <c r="P117" s="9"/>
      <c r="Q117" s="10"/>
    </row>
    <row r="118" spans="7:17" x14ac:dyDescent="0.25">
      <c r="G118" s="8"/>
      <c r="H118" s="8"/>
      <c r="I118" s="8"/>
      <c r="J118" s="8"/>
      <c r="K118" s="8"/>
      <c r="L118" s="8"/>
      <c r="M118" s="8"/>
      <c r="N118" s="8"/>
      <c r="O118" s="8"/>
      <c r="P118" s="9"/>
      <c r="Q118" s="10"/>
    </row>
    <row r="119" spans="7:17" x14ac:dyDescent="0.25">
      <c r="G119" s="8"/>
      <c r="H119" s="8"/>
      <c r="I119" s="8"/>
      <c r="J119" s="8"/>
      <c r="K119" s="8"/>
      <c r="L119" s="8"/>
      <c r="M119" s="8"/>
      <c r="N119" s="8"/>
      <c r="O119" s="8"/>
      <c r="P119" s="9"/>
      <c r="Q119" s="10"/>
    </row>
    <row r="120" spans="7:17" x14ac:dyDescent="0.25">
      <c r="G120" s="8"/>
      <c r="H120" s="8"/>
      <c r="I120" s="8"/>
      <c r="J120" s="8"/>
      <c r="K120" s="8"/>
      <c r="L120" s="8"/>
      <c r="M120" s="8"/>
      <c r="N120" s="8"/>
      <c r="O120" s="8"/>
      <c r="P120" s="9"/>
      <c r="Q120" s="10"/>
    </row>
    <row r="121" spans="7:17" x14ac:dyDescent="0.25">
      <c r="G121" s="8"/>
      <c r="H121" s="8"/>
      <c r="I121" s="8"/>
      <c r="J121" s="8"/>
      <c r="K121" s="8"/>
      <c r="L121" s="8"/>
      <c r="M121" s="8"/>
      <c r="N121" s="8"/>
      <c r="O121" s="8"/>
      <c r="P121" s="9"/>
      <c r="Q121" s="10"/>
    </row>
    <row r="122" spans="7:17" x14ac:dyDescent="0.25">
      <c r="G122" s="8"/>
      <c r="H122" s="8"/>
      <c r="I122" s="8"/>
      <c r="J122" s="8"/>
      <c r="K122" s="8"/>
      <c r="L122" s="8"/>
      <c r="M122" s="8"/>
      <c r="N122" s="8"/>
      <c r="O122" s="8"/>
      <c r="P122" s="9"/>
      <c r="Q122" s="10"/>
    </row>
    <row r="123" spans="7:17" x14ac:dyDescent="0.25">
      <c r="G123" s="8"/>
      <c r="H123" s="8"/>
      <c r="I123" s="8"/>
      <c r="J123" s="8"/>
      <c r="K123" s="8"/>
      <c r="L123" s="8"/>
      <c r="M123" s="8"/>
      <c r="N123" s="8"/>
      <c r="O123" s="8"/>
      <c r="P123" s="9"/>
      <c r="Q123" s="10"/>
    </row>
    <row r="124" spans="7:17" x14ac:dyDescent="0.25">
      <c r="G124" s="8"/>
      <c r="H124" s="8"/>
      <c r="I124" s="8"/>
      <c r="J124" s="8"/>
      <c r="K124" s="8"/>
      <c r="L124" s="8"/>
      <c r="M124" s="8"/>
      <c r="N124" s="8"/>
      <c r="O124" s="8"/>
      <c r="P124" s="9"/>
      <c r="Q124" s="10"/>
    </row>
    <row r="125" spans="7:17" x14ac:dyDescent="0.25">
      <c r="G125" s="8"/>
      <c r="H125" s="8"/>
      <c r="I125" s="8"/>
      <c r="J125" s="8"/>
      <c r="K125" s="8"/>
      <c r="L125" s="8"/>
      <c r="M125" s="8"/>
      <c r="N125" s="8"/>
      <c r="O125" s="8"/>
      <c r="P125" s="9"/>
      <c r="Q125" s="10"/>
    </row>
    <row r="126" spans="7:17" x14ac:dyDescent="0.25">
      <c r="G126" s="8"/>
      <c r="H126" s="8"/>
      <c r="I126" s="8"/>
      <c r="J126" s="8"/>
      <c r="K126" s="8"/>
      <c r="L126" s="8"/>
      <c r="M126" s="8"/>
      <c r="N126" s="8"/>
      <c r="O126" s="8"/>
      <c r="P126" s="9"/>
      <c r="Q126" s="10"/>
    </row>
    <row r="127" spans="7:17" x14ac:dyDescent="0.25">
      <c r="G127" s="8"/>
      <c r="H127" s="8"/>
      <c r="I127" s="8"/>
      <c r="J127" s="8"/>
      <c r="K127" s="8"/>
      <c r="L127" s="8"/>
      <c r="M127" s="8"/>
      <c r="N127" s="8"/>
      <c r="O127" s="8"/>
      <c r="P127" s="9"/>
      <c r="Q127" s="10"/>
    </row>
    <row r="128" spans="7:17" x14ac:dyDescent="0.25">
      <c r="G128" s="8"/>
      <c r="H128" s="8"/>
      <c r="I128" s="8"/>
      <c r="J128" s="8"/>
      <c r="K128" s="8"/>
      <c r="L128" s="8"/>
      <c r="M128" s="8"/>
      <c r="N128" s="8"/>
      <c r="O128" s="8"/>
      <c r="P128" s="9"/>
      <c r="Q128" s="10"/>
    </row>
    <row r="129" spans="7:17" x14ac:dyDescent="0.25">
      <c r="G129" s="8"/>
      <c r="H129" s="8"/>
      <c r="I129" s="8"/>
      <c r="J129" s="8"/>
      <c r="K129" s="8"/>
      <c r="L129" s="8"/>
      <c r="M129" s="8"/>
      <c r="N129" s="8"/>
      <c r="O129" s="8"/>
      <c r="P129" s="9"/>
      <c r="Q129" s="10"/>
    </row>
    <row r="130" spans="7:17" x14ac:dyDescent="0.25">
      <c r="G130" s="8"/>
      <c r="H130" s="8"/>
      <c r="I130" s="8"/>
      <c r="J130" s="8"/>
      <c r="K130" s="8"/>
      <c r="L130" s="8"/>
      <c r="M130" s="8"/>
      <c r="N130" s="8"/>
      <c r="O130" s="8"/>
      <c r="P130" s="9"/>
      <c r="Q130" s="10"/>
    </row>
    <row r="131" spans="7:17" x14ac:dyDescent="0.25">
      <c r="G131" s="8"/>
      <c r="H131" s="8"/>
      <c r="I131" s="8"/>
      <c r="J131" s="8"/>
      <c r="K131" s="8"/>
      <c r="L131" s="8"/>
      <c r="M131" s="8"/>
      <c r="N131" s="8"/>
      <c r="O131" s="8"/>
      <c r="P131" s="9"/>
      <c r="Q131" s="10"/>
    </row>
    <row r="132" spans="7:17" x14ac:dyDescent="0.25">
      <c r="G132" s="8"/>
      <c r="H132" s="8"/>
      <c r="I132" s="8"/>
      <c r="J132" s="8"/>
      <c r="K132" s="8"/>
      <c r="L132" s="8"/>
      <c r="M132" s="8"/>
      <c r="N132" s="8"/>
      <c r="O132" s="8"/>
      <c r="P132" s="9"/>
      <c r="Q132" s="10"/>
    </row>
    <row r="133" spans="7:17" x14ac:dyDescent="0.25">
      <c r="G133" s="8"/>
      <c r="H133" s="8"/>
      <c r="I133" s="8"/>
      <c r="J133" s="8"/>
      <c r="K133" s="8"/>
      <c r="L133" s="8"/>
      <c r="M133" s="8"/>
      <c r="N133" s="8"/>
      <c r="O133" s="8"/>
      <c r="P133" s="9"/>
      <c r="Q133" s="10"/>
    </row>
    <row r="134" spans="7:17" x14ac:dyDescent="0.25">
      <c r="G134" s="8"/>
      <c r="H134" s="8"/>
      <c r="I134" s="8"/>
      <c r="J134" s="8"/>
      <c r="K134" s="8"/>
      <c r="L134" s="8"/>
      <c r="M134" s="8"/>
      <c r="N134" s="8"/>
      <c r="O134" s="8"/>
      <c r="P134" s="9"/>
      <c r="Q134" s="10"/>
    </row>
    <row r="135" spans="7:17" x14ac:dyDescent="0.25">
      <c r="G135" s="8"/>
      <c r="H135" s="8"/>
      <c r="I135" s="8"/>
      <c r="J135" s="8"/>
      <c r="K135" s="8"/>
      <c r="L135" s="8"/>
      <c r="M135" s="8"/>
      <c r="N135" s="8"/>
      <c r="O135" s="8"/>
      <c r="P135" s="9"/>
      <c r="Q135" s="10"/>
    </row>
    <row r="136" spans="7:17" x14ac:dyDescent="0.25">
      <c r="G136" s="8"/>
      <c r="H136" s="8"/>
      <c r="I136" s="8"/>
      <c r="J136" s="8"/>
      <c r="K136" s="8"/>
      <c r="L136" s="8"/>
      <c r="M136" s="8"/>
      <c r="N136" s="8"/>
      <c r="O136" s="8"/>
      <c r="P136" s="9"/>
      <c r="Q136" s="10"/>
    </row>
    <row r="137" spans="7:17" x14ac:dyDescent="0.25">
      <c r="G137" s="8"/>
      <c r="H137" s="8"/>
      <c r="I137" s="8"/>
      <c r="J137" s="8"/>
      <c r="K137" s="8"/>
      <c r="L137" s="8"/>
      <c r="M137" s="8"/>
      <c r="N137" s="8"/>
      <c r="O137" s="8"/>
      <c r="P137" s="9"/>
      <c r="Q137" s="10"/>
    </row>
    <row r="138" spans="7:17" x14ac:dyDescent="0.25">
      <c r="G138" s="8"/>
      <c r="H138" s="8"/>
      <c r="I138" s="8"/>
      <c r="J138" s="8"/>
      <c r="K138" s="8"/>
      <c r="L138" s="8"/>
      <c r="M138" s="8"/>
      <c r="N138" s="8"/>
      <c r="O138" s="8"/>
      <c r="P138" s="9"/>
      <c r="Q138" s="10"/>
    </row>
    <row r="139" spans="7:17" x14ac:dyDescent="0.25">
      <c r="G139" s="8"/>
      <c r="H139" s="8"/>
      <c r="I139" s="8"/>
      <c r="J139" s="8"/>
      <c r="K139" s="8"/>
      <c r="L139" s="8"/>
      <c r="M139" s="8"/>
      <c r="N139" s="8"/>
      <c r="O139" s="8"/>
      <c r="P139" s="9"/>
      <c r="Q139" s="10"/>
    </row>
    <row r="140" spans="7:17" x14ac:dyDescent="0.25">
      <c r="G140" s="8"/>
      <c r="H140" s="8"/>
      <c r="I140" s="8"/>
      <c r="J140" s="8"/>
      <c r="K140" s="8"/>
      <c r="L140" s="8"/>
      <c r="M140" s="8"/>
      <c r="N140" s="8"/>
      <c r="O140" s="8"/>
      <c r="P140" s="9"/>
      <c r="Q140" s="10"/>
    </row>
    <row r="141" spans="7:17" x14ac:dyDescent="0.25">
      <c r="G141" s="8"/>
      <c r="H141" s="8"/>
      <c r="I141" s="8"/>
      <c r="J141" s="8"/>
      <c r="K141" s="8"/>
      <c r="L141" s="8"/>
      <c r="M141" s="8"/>
      <c r="N141" s="8"/>
      <c r="O141" s="8"/>
      <c r="P141" s="9"/>
      <c r="Q141" s="10"/>
    </row>
    <row r="142" spans="7:17" x14ac:dyDescent="0.25">
      <c r="G142" s="8"/>
      <c r="H142" s="8"/>
      <c r="I142" s="8"/>
      <c r="J142" s="8"/>
      <c r="K142" s="8"/>
      <c r="L142" s="8"/>
      <c r="M142" s="8"/>
      <c r="N142" s="8"/>
      <c r="O142" s="8"/>
      <c r="P142" s="9"/>
      <c r="Q142" s="10"/>
    </row>
    <row r="143" spans="7:17" x14ac:dyDescent="0.25">
      <c r="G143" s="8"/>
      <c r="H143" s="8"/>
      <c r="I143" s="8"/>
      <c r="J143" s="8"/>
      <c r="K143" s="8"/>
      <c r="L143" s="8"/>
      <c r="M143" s="8"/>
      <c r="N143" s="8"/>
      <c r="O143" s="8"/>
      <c r="P143" s="9"/>
      <c r="Q143" s="10"/>
    </row>
    <row r="144" spans="7:17" x14ac:dyDescent="0.25">
      <c r="G144" s="8"/>
      <c r="H144" s="8"/>
      <c r="I144" s="8"/>
      <c r="J144" s="8"/>
      <c r="K144" s="8"/>
      <c r="L144" s="8"/>
      <c r="M144" s="8"/>
      <c r="N144" s="8"/>
      <c r="O144" s="8"/>
      <c r="P144" s="9"/>
      <c r="Q144" s="10"/>
    </row>
    <row r="145" spans="7:17" x14ac:dyDescent="0.25">
      <c r="G145" s="8"/>
      <c r="H145" s="8"/>
      <c r="I145" s="8"/>
      <c r="J145" s="8"/>
      <c r="K145" s="8"/>
      <c r="L145" s="8"/>
      <c r="M145" s="8"/>
      <c r="N145" s="8"/>
      <c r="O145" s="8"/>
      <c r="P145" s="9"/>
      <c r="Q145" s="10"/>
    </row>
    <row r="146" spans="7:17" x14ac:dyDescent="0.25">
      <c r="G146" s="8"/>
      <c r="H146" s="8"/>
      <c r="I146" s="8"/>
      <c r="J146" s="8"/>
      <c r="K146" s="8"/>
      <c r="L146" s="8"/>
      <c r="M146" s="8"/>
      <c r="N146" s="8"/>
      <c r="O146" s="8"/>
      <c r="P146" s="9"/>
      <c r="Q146" s="10"/>
    </row>
    <row r="147" spans="7:17" x14ac:dyDescent="0.25">
      <c r="G147" s="8"/>
      <c r="H147" s="8"/>
      <c r="I147" s="8"/>
      <c r="J147" s="8"/>
      <c r="K147" s="8"/>
      <c r="L147" s="8"/>
      <c r="M147" s="8"/>
      <c r="N147" s="8"/>
      <c r="O147" s="8"/>
      <c r="P147" s="9"/>
      <c r="Q147" s="10"/>
    </row>
    <row r="148" spans="7:17" x14ac:dyDescent="0.25">
      <c r="G148" s="8"/>
      <c r="H148" s="8"/>
      <c r="I148" s="8"/>
      <c r="J148" s="8"/>
      <c r="K148" s="8"/>
      <c r="L148" s="8"/>
      <c r="M148" s="8"/>
      <c r="N148" s="8"/>
      <c r="O148" s="8"/>
      <c r="P148" s="9"/>
      <c r="Q148" s="10"/>
    </row>
    <row r="149" spans="7:17" x14ac:dyDescent="0.25">
      <c r="G149" s="8"/>
      <c r="H149" s="8"/>
      <c r="I149" s="8"/>
      <c r="J149" s="8"/>
      <c r="K149" s="8"/>
      <c r="L149" s="8"/>
      <c r="M149" s="8"/>
      <c r="N149" s="8"/>
      <c r="O149" s="8"/>
      <c r="P149" s="9"/>
      <c r="Q149" s="10"/>
    </row>
    <row r="150" spans="7:17" x14ac:dyDescent="0.25">
      <c r="G150" s="8"/>
      <c r="H150" s="8"/>
      <c r="I150" s="8"/>
      <c r="J150" s="8"/>
      <c r="K150" s="8"/>
      <c r="L150" s="8"/>
      <c r="M150" s="8"/>
      <c r="N150" s="8"/>
      <c r="O150" s="8"/>
      <c r="P150" s="9"/>
      <c r="Q150" s="10"/>
    </row>
    <row r="151" spans="7:17" x14ac:dyDescent="0.25">
      <c r="G151" s="8"/>
      <c r="H151" s="8"/>
      <c r="I151" s="8"/>
      <c r="J151" s="8"/>
      <c r="K151" s="8"/>
      <c r="L151" s="8"/>
      <c r="M151" s="8"/>
      <c r="N151" s="8"/>
      <c r="O151" s="8"/>
      <c r="P151" s="9"/>
      <c r="Q151" s="10"/>
    </row>
    <row r="152" spans="7:17" x14ac:dyDescent="0.25">
      <c r="G152" s="8"/>
      <c r="H152" s="8"/>
      <c r="I152" s="8"/>
      <c r="J152" s="8"/>
      <c r="K152" s="8"/>
      <c r="L152" s="8"/>
      <c r="M152" s="8"/>
      <c r="N152" s="8"/>
      <c r="O152" s="8"/>
      <c r="P152" s="9"/>
      <c r="Q152" s="10"/>
    </row>
    <row r="153" spans="7:17" x14ac:dyDescent="0.25">
      <c r="G153" s="8"/>
      <c r="H153" s="8"/>
      <c r="I153" s="8"/>
      <c r="J153" s="8"/>
      <c r="K153" s="8"/>
      <c r="L153" s="8"/>
      <c r="M153" s="8"/>
      <c r="N153" s="8"/>
      <c r="O153" s="8"/>
      <c r="P153" s="9"/>
      <c r="Q153" s="10"/>
    </row>
    <row r="154" spans="7:17" x14ac:dyDescent="0.25">
      <c r="G154" s="8"/>
      <c r="H154" s="8"/>
      <c r="I154" s="8"/>
      <c r="J154" s="8"/>
      <c r="K154" s="8"/>
      <c r="L154" s="8"/>
      <c r="M154" s="8"/>
      <c r="N154" s="8"/>
      <c r="O154" s="8"/>
      <c r="P154" s="9"/>
      <c r="Q154" s="10"/>
    </row>
    <row r="155" spans="7:17" x14ac:dyDescent="0.25">
      <c r="G155" s="8"/>
      <c r="H155" s="8"/>
      <c r="I155" s="8"/>
      <c r="J155" s="8"/>
      <c r="K155" s="8"/>
      <c r="L155" s="8"/>
      <c r="M155" s="8"/>
      <c r="N155" s="8"/>
      <c r="O155" s="8"/>
      <c r="P155" s="9"/>
      <c r="Q155" s="10"/>
    </row>
    <row r="156" spans="7:17" x14ac:dyDescent="0.25">
      <c r="G156" s="8"/>
      <c r="H156" s="8"/>
      <c r="I156" s="8"/>
      <c r="J156" s="8"/>
      <c r="K156" s="8"/>
      <c r="L156" s="8"/>
      <c r="M156" s="8"/>
      <c r="N156" s="8"/>
      <c r="O156" s="8"/>
      <c r="P156" s="9"/>
      <c r="Q156" s="10"/>
    </row>
    <row r="157" spans="7:17" x14ac:dyDescent="0.25">
      <c r="G157" s="8"/>
      <c r="H157" s="8"/>
      <c r="I157" s="8"/>
      <c r="J157" s="8"/>
      <c r="K157" s="8"/>
      <c r="L157" s="8"/>
      <c r="M157" s="8"/>
      <c r="N157" s="8"/>
      <c r="O157" s="8"/>
      <c r="P157" s="9"/>
      <c r="Q157" s="10"/>
    </row>
    <row r="158" spans="7:17" x14ac:dyDescent="0.25">
      <c r="G158" s="8"/>
      <c r="H158" s="8"/>
      <c r="I158" s="8"/>
      <c r="J158" s="8"/>
      <c r="K158" s="8"/>
      <c r="L158" s="8"/>
      <c r="M158" s="8"/>
      <c r="N158" s="8"/>
      <c r="O158" s="8"/>
      <c r="P158" s="9"/>
      <c r="Q158" s="10"/>
    </row>
    <row r="159" spans="7:17" x14ac:dyDescent="0.25">
      <c r="G159" s="8"/>
      <c r="H159" s="8"/>
      <c r="I159" s="8"/>
      <c r="J159" s="8"/>
      <c r="K159" s="8"/>
      <c r="L159" s="8"/>
      <c r="M159" s="8"/>
      <c r="N159" s="8"/>
      <c r="O159" s="8"/>
      <c r="P159" s="9"/>
      <c r="Q159" s="10"/>
    </row>
    <row r="160" spans="7:17" x14ac:dyDescent="0.25">
      <c r="G160" s="8"/>
      <c r="H160" s="8"/>
      <c r="I160" s="8"/>
      <c r="J160" s="8"/>
      <c r="K160" s="8"/>
      <c r="L160" s="8"/>
      <c r="M160" s="8"/>
      <c r="N160" s="8"/>
      <c r="O160" s="8"/>
      <c r="P160" s="9"/>
      <c r="Q160" s="10"/>
    </row>
    <row r="161" spans="7:17" x14ac:dyDescent="0.25">
      <c r="G161" s="8"/>
      <c r="H161" s="8"/>
      <c r="I161" s="8"/>
      <c r="J161" s="8"/>
      <c r="K161" s="8"/>
      <c r="L161" s="8"/>
      <c r="M161" s="8"/>
      <c r="N161" s="8"/>
      <c r="O161" s="8"/>
      <c r="P161" s="9"/>
      <c r="Q161" s="10"/>
    </row>
    <row r="162" spans="7:17" x14ac:dyDescent="0.25">
      <c r="G162" s="8"/>
      <c r="H162" s="8"/>
      <c r="I162" s="8"/>
      <c r="J162" s="8"/>
      <c r="K162" s="8"/>
      <c r="L162" s="8"/>
      <c r="M162" s="8"/>
      <c r="N162" s="8"/>
      <c r="O162" s="8"/>
      <c r="P162" s="9"/>
      <c r="Q162" s="10"/>
    </row>
    <row r="163" spans="7:17" x14ac:dyDescent="0.25">
      <c r="G163" s="8"/>
      <c r="H163" s="8"/>
      <c r="I163" s="8"/>
      <c r="J163" s="8"/>
      <c r="K163" s="8"/>
      <c r="L163" s="8"/>
      <c r="M163" s="8"/>
      <c r="N163" s="8"/>
      <c r="O163" s="8"/>
      <c r="P163" s="9"/>
      <c r="Q163" s="10"/>
    </row>
    <row r="164" spans="7:17" x14ac:dyDescent="0.25">
      <c r="G164" s="8"/>
      <c r="H164" s="8"/>
      <c r="I164" s="8"/>
      <c r="J164" s="8"/>
      <c r="K164" s="8"/>
      <c r="L164" s="8"/>
      <c r="M164" s="8"/>
      <c r="N164" s="8"/>
      <c r="O164" s="8"/>
      <c r="P164" s="9"/>
      <c r="Q164" s="10"/>
    </row>
    <row r="165" spans="7:17" x14ac:dyDescent="0.25">
      <c r="G165" s="8"/>
      <c r="H165" s="8"/>
      <c r="I165" s="8"/>
      <c r="J165" s="8"/>
      <c r="K165" s="8"/>
      <c r="L165" s="8"/>
      <c r="M165" s="8"/>
      <c r="N165" s="8"/>
      <c r="O165" s="8"/>
      <c r="P165" s="9"/>
      <c r="Q165" s="10"/>
    </row>
    <row r="166" spans="7:17" x14ac:dyDescent="0.25">
      <c r="G166" s="8"/>
      <c r="H166" s="8"/>
      <c r="I166" s="8"/>
      <c r="J166" s="8"/>
      <c r="K166" s="8"/>
      <c r="L166" s="8"/>
      <c r="M166" s="8"/>
      <c r="N166" s="8"/>
      <c r="O166" s="8"/>
      <c r="P166" s="9"/>
      <c r="Q166" s="10"/>
    </row>
    <row r="167" spans="7:17" x14ac:dyDescent="0.25">
      <c r="G167" s="8"/>
      <c r="H167" s="8"/>
      <c r="I167" s="8"/>
      <c r="J167" s="8"/>
      <c r="K167" s="8"/>
      <c r="L167" s="8"/>
      <c r="M167" s="8"/>
      <c r="N167" s="8"/>
      <c r="O167" s="8"/>
      <c r="P167" s="9"/>
      <c r="Q167" s="10"/>
    </row>
    <row r="168" spans="7:17" x14ac:dyDescent="0.25">
      <c r="G168" s="8"/>
      <c r="H168" s="8"/>
      <c r="I168" s="8"/>
      <c r="J168" s="8"/>
      <c r="K168" s="8"/>
      <c r="L168" s="8"/>
      <c r="M168" s="8"/>
      <c r="N168" s="8"/>
      <c r="O168" s="8"/>
      <c r="P168" s="9"/>
      <c r="Q168" s="10"/>
    </row>
    <row r="169" spans="7:17" x14ac:dyDescent="0.25">
      <c r="G169" s="8"/>
      <c r="H169" s="8"/>
      <c r="I169" s="8"/>
      <c r="J169" s="8"/>
      <c r="K169" s="8"/>
      <c r="L169" s="8"/>
      <c r="M169" s="8"/>
      <c r="N169" s="8"/>
      <c r="O169" s="8"/>
      <c r="P169" s="9"/>
      <c r="Q169" s="10"/>
    </row>
    <row r="170" spans="7:17" x14ac:dyDescent="0.25">
      <c r="G170" s="8"/>
      <c r="H170" s="8"/>
      <c r="I170" s="8"/>
      <c r="J170" s="8"/>
      <c r="K170" s="8"/>
      <c r="L170" s="8"/>
      <c r="M170" s="8"/>
      <c r="N170" s="8"/>
      <c r="O170" s="8"/>
      <c r="P170" s="9"/>
      <c r="Q170" s="10"/>
    </row>
    <row r="171" spans="7:17" x14ac:dyDescent="0.25">
      <c r="G171" s="8"/>
      <c r="H171" s="8"/>
      <c r="I171" s="8"/>
      <c r="J171" s="8"/>
      <c r="K171" s="8"/>
      <c r="L171" s="8"/>
      <c r="M171" s="8"/>
      <c r="N171" s="8"/>
      <c r="O171" s="8"/>
      <c r="P171" s="9"/>
      <c r="Q171" s="10"/>
    </row>
    <row r="172" spans="7:17" x14ac:dyDescent="0.25">
      <c r="G172" s="8"/>
      <c r="H172" s="8"/>
      <c r="I172" s="8"/>
      <c r="J172" s="8"/>
      <c r="K172" s="8"/>
      <c r="L172" s="8"/>
      <c r="M172" s="8"/>
      <c r="N172" s="8"/>
      <c r="O172" s="8"/>
      <c r="P172" s="9"/>
      <c r="Q172" s="10"/>
    </row>
    <row r="173" spans="7:17" x14ac:dyDescent="0.25">
      <c r="G173" s="8"/>
      <c r="H173" s="8"/>
      <c r="I173" s="8"/>
      <c r="J173" s="8"/>
      <c r="K173" s="8"/>
      <c r="L173" s="8"/>
      <c r="M173" s="8"/>
      <c r="N173" s="8"/>
      <c r="O173" s="8"/>
      <c r="P173" s="9"/>
      <c r="Q173" s="10"/>
    </row>
    <row r="174" spans="7:17" x14ac:dyDescent="0.25">
      <c r="G174" s="8"/>
      <c r="H174" s="8"/>
      <c r="I174" s="8"/>
      <c r="J174" s="8"/>
      <c r="K174" s="8"/>
      <c r="L174" s="8"/>
      <c r="M174" s="8"/>
      <c r="N174" s="8"/>
      <c r="O174" s="8"/>
      <c r="P174" s="9"/>
      <c r="Q174" s="10"/>
    </row>
    <row r="175" spans="7:17" x14ac:dyDescent="0.25">
      <c r="G175" s="8"/>
      <c r="H175" s="8"/>
      <c r="I175" s="8"/>
      <c r="J175" s="8"/>
      <c r="K175" s="8"/>
      <c r="L175" s="8"/>
      <c r="M175" s="8"/>
      <c r="N175" s="8"/>
      <c r="O175" s="8"/>
      <c r="P175" s="9"/>
      <c r="Q175" s="10"/>
    </row>
    <row r="176" spans="7:17" x14ac:dyDescent="0.25">
      <c r="G176" s="8"/>
      <c r="H176" s="8"/>
      <c r="I176" s="8"/>
      <c r="J176" s="8"/>
      <c r="K176" s="8"/>
      <c r="L176" s="8"/>
      <c r="M176" s="8"/>
      <c r="N176" s="8"/>
      <c r="O176" s="8"/>
      <c r="P176" s="9"/>
      <c r="Q176" s="10"/>
    </row>
    <row r="177" spans="7:17" x14ac:dyDescent="0.25">
      <c r="G177" s="8"/>
      <c r="H177" s="8"/>
      <c r="I177" s="8"/>
      <c r="J177" s="8"/>
      <c r="K177" s="8"/>
      <c r="L177" s="8"/>
      <c r="M177" s="8"/>
      <c r="N177" s="8"/>
      <c r="O177" s="8"/>
      <c r="P177" s="9"/>
      <c r="Q177" s="10"/>
    </row>
    <row r="178" spans="7:17" x14ac:dyDescent="0.25">
      <c r="G178" s="8"/>
      <c r="H178" s="8"/>
      <c r="I178" s="8"/>
      <c r="J178" s="8"/>
      <c r="K178" s="8"/>
      <c r="L178" s="8"/>
      <c r="M178" s="8"/>
      <c r="N178" s="8"/>
      <c r="O178" s="8"/>
      <c r="P178" s="9"/>
      <c r="Q178" s="10"/>
    </row>
    <row r="179" spans="7:17" x14ac:dyDescent="0.25">
      <c r="G179" s="8"/>
      <c r="H179" s="8"/>
      <c r="I179" s="8"/>
      <c r="J179" s="8"/>
      <c r="K179" s="8"/>
      <c r="L179" s="8"/>
      <c r="M179" s="8"/>
      <c r="N179" s="8"/>
      <c r="O179" s="8"/>
      <c r="P179" s="9"/>
      <c r="Q179" s="10"/>
    </row>
    <row r="180" spans="7:17" x14ac:dyDescent="0.25">
      <c r="G180" s="8"/>
      <c r="H180" s="8"/>
      <c r="I180" s="8"/>
      <c r="J180" s="8"/>
      <c r="K180" s="8"/>
      <c r="L180" s="8"/>
      <c r="M180" s="8"/>
      <c r="N180" s="8"/>
      <c r="O180" s="8"/>
      <c r="P180" s="9"/>
      <c r="Q180" s="10"/>
    </row>
    <row r="181" spans="7:17" x14ac:dyDescent="0.25">
      <c r="G181" s="8"/>
      <c r="H181" s="8"/>
      <c r="I181" s="8"/>
      <c r="J181" s="8"/>
      <c r="K181" s="8"/>
      <c r="L181" s="8"/>
      <c r="M181" s="8"/>
      <c r="N181" s="8"/>
      <c r="O181" s="8"/>
      <c r="P181" s="9"/>
      <c r="Q181" s="10"/>
    </row>
    <row r="182" spans="7:17" x14ac:dyDescent="0.25">
      <c r="G182" s="8"/>
      <c r="H182" s="8"/>
      <c r="I182" s="8"/>
      <c r="J182" s="8"/>
      <c r="K182" s="8"/>
      <c r="L182" s="8"/>
      <c r="M182" s="8"/>
      <c r="N182" s="8"/>
      <c r="O182" s="8"/>
      <c r="P182" s="9"/>
      <c r="Q182" s="10"/>
    </row>
    <row r="183" spans="7:17" x14ac:dyDescent="0.25">
      <c r="G183" s="8"/>
      <c r="H183" s="8"/>
      <c r="I183" s="8"/>
      <c r="J183" s="8"/>
      <c r="K183" s="8"/>
      <c r="L183" s="8"/>
      <c r="M183" s="8"/>
      <c r="N183" s="8"/>
      <c r="O183" s="8"/>
      <c r="P183" s="9"/>
      <c r="Q183" s="10"/>
    </row>
    <row r="184" spans="7:17" x14ac:dyDescent="0.25">
      <c r="G184" s="8"/>
      <c r="H184" s="8"/>
      <c r="I184" s="8"/>
      <c r="J184" s="8"/>
      <c r="K184" s="8"/>
      <c r="L184" s="8"/>
      <c r="M184" s="8"/>
      <c r="N184" s="8"/>
      <c r="O184" s="8"/>
      <c r="P184" s="9"/>
      <c r="Q184" s="10"/>
    </row>
    <row r="185" spans="7:17" x14ac:dyDescent="0.25">
      <c r="G185" s="8"/>
      <c r="H185" s="8"/>
      <c r="I185" s="8"/>
      <c r="J185" s="8"/>
      <c r="K185" s="8"/>
      <c r="L185" s="8"/>
      <c r="M185" s="8"/>
      <c r="N185" s="8"/>
      <c r="O185" s="8"/>
      <c r="P185" s="9"/>
      <c r="Q185" s="10"/>
    </row>
    <row r="186" spans="7:17" x14ac:dyDescent="0.25">
      <c r="G186" s="8"/>
      <c r="H186" s="8"/>
      <c r="I186" s="8"/>
      <c r="J186" s="8"/>
      <c r="K186" s="8"/>
      <c r="L186" s="8"/>
      <c r="M186" s="8"/>
      <c r="N186" s="8"/>
      <c r="O186" s="8"/>
      <c r="P186" s="9"/>
      <c r="Q186" s="10"/>
    </row>
    <row r="187" spans="7:17" x14ac:dyDescent="0.25">
      <c r="G187" s="8"/>
      <c r="H187" s="8"/>
      <c r="I187" s="8"/>
      <c r="J187" s="8"/>
      <c r="K187" s="8"/>
      <c r="L187" s="8"/>
      <c r="M187" s="8"/>
      <c r="N187" s="8"/>
      <c r="O187" s="8"/>
      <c r="P187" s="9"/>
      <c r="Q187" s="10"/>
    </row>
    <row r="188" spans="7:17" x14ac:dyDescent="0.25">
      <c r="G188" s="8"/>
      <c r="H188" s="8"/>
      <c r="I188" s="8"/>
      <c r="J188" s="8"/>
      <c r="K188" s="8"/>
      <c r="L188" s="8"/>
      <c r="M188" s="8"/>
      <c r="N188" s="8"/>
      <c r="O188" s="8"/>
      <c r="P188" s="9"/>
      <c r="Q188" s="10"/>
    </row>
    <row r="189" spans="7:17" x14ac:dyDescent="0.25">
      <c r="G189" s="8"/>
      <c r="H189" s="8"/>
      <c r="I189" s="8"/>
      <c r="J189" s="8"/>
      <c r="K189" s="8"/>
      <c r="L189" s="8"/>
      <c r="M189" s="8"/>
      <c r="N189" s="8"/>
      <c r="O189" s="8"/>
      <c r="P189" s="9"/>
      <c r="Q189" s="10"/>
    </row>
    <row r="190" spans="7:17" x14ac:dyDescent="0.25">
      <c r="G190" s="8"/>
      <c r="H190" s="8"/>
      <c r="I190" s="8"/>
      <c r="J190" s="8"/>
      <c r="K190" s="8"/>
      <c r="L190" s="8"/>
      <c r="M190" s="8"/>
      <c r="N190" s="8"/>
      <c r="O190" s="8"/>
      <c r="P190" s="9"/>
      <c r="Q190" s="10"/>
    </row>
    <row r="191" spans="7:17" x14ac:dyDescent="0.25">
      <c r="G191" s="8"/>
      <c r="H191" s="8"/>
      <c r="I191" s="8"/>
      <c r="J191" s="8"/>
      <c r="K191" s="8"/>
      <c r="L191" s="8"/>
      <c r="M191" s="8"/>
      <c r="N191" s="8"/>
      <c r="O191" s="8"/>
      <c r="P191" s="9"/>
      <c r="Q191" s="10"/>
    </row>
    <row r="192" spans="7:17" x14ac:dyDescent="0.25">
      <c r="G192" s="8"/>
      <c r="H192" s="8"/>
      <c r="I192" s="8"/>
      <c r="J192" s="8"/>
      <c r="K192" s="8"/>
      <c r="L192" s="8"/>
      <c r="M192" s="8"/>
      <c r="N192" s="8"/>
      <c r="O192" s="8"/>
      <c r="P192" s="9"/>
      <c r="Q192" s="10"/>
    </row>
  </sheetData>
  <sortState ref="B7:Q33">
    <sortCondition descending="1" ref="Q7:Q33"/>
  </sortState>
  <mergeCells count="1">
    <mergeCell ref="H1:P5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3" sqref="A3:A15"/>
    </sheetView>
  </sheetViews>
  <sheetFormatPr defaultRowHeight="15" x14ac:dyDescent="0.25"/>
  <sheetData>
    <row r="2" spans="1:2" x14ac:dyDescent="0.25">
      <c r="B2" s="96" t="s">
        <v>69</v>
      </c>
    </row>
    <row r="3" spans="1:2" x14ac:dyDescent="0.25">
      <c r="A3">
        <v>1</v>
      </c>
      <c r="B3" t="s">
        <v>70</v>
      </c>
    </row>
    <row r="4" spans="1:2" x14ac:dyDescent="0.25">
      <c r="A4">
        <v>2</v>
      </c>
      <c r="B4" t="s">
        <v>71</v>
      </c>
    </row>
    <row r="5" spans="1:2" x14ac:dyDescent="0.25">
      <c r="A5">
        <v>3</v>
      </c>
      <c r="B5" t="s">
        <v>72</v>
      </c>
    </row>
    <row r="6" spans="1:2" x14ac:dyDescent="0.25">
      <c r="A6">
        <v>4</v>
      </c>
      <c r="B6" t="s">
        <v>73</v>
      </c>
    </row>
    <row r="7" spans="1:2" x14ac:dyDescent="0.25">
      <c r="A7">
        <v>5</v>
      </c>
      <c r="B7" t="s">
        <v>74</v>
      </c>
    </row>
    <row r="8" spans="1:2" x14ac:dyDescent="0.25">
      <c r="A8">
        <v>6</v>
      </c>
      <c r="B8" t="s">
        <v>75</v>
      </c>
    </row>
    <row r="9" spans="1:2" x14ac:dyDescent="0.25">
      <c r="A9">
        <v>7</v>
      </c>
      <c r="B9" t="s">
        <v>76</v>
      </c>
    </row>
    <row r="10" spans="1:2" x14ac:dyDescent="0.25">
      <c r="A10">
        <v>8</v>
      </c>
      <c r="B10" t="s">
        <v>77</v>
      </c>
    </row>
    <row r="11" spans="1:2" x14ac:dyDescent="0.25">
      <c r="A11">
        <v>9</v>
      </c>
      <c r="B11" t="s">
        <v>78</v>
      </c>
    </row>
    <row r="12" spans="1:2" x14ac:dyDescent="0.25">
      <c r="A12">
        <v>10</v>
      </c>
      <c r="B12" t="s">
        <v>79</v>
      </c>
    </row>
    <row r="13" spans="1:2" x14ac:dyDescent="0.25">
      <c r="A13">
        <v>11</v>
      </c>
      <c r="B13" t="s">
        <v>80</v>
      </c>
    </row>
    <row r="14" spans="1:2" x14ac:dyDescent="0.25">
      <c r="A14">
        <v>12</v>
      </c>
      <c r="B14" t="s">
        <v>81</v>
      </c>
    </row>
    <row r="15" spans="1:2" x14ac:dyDescent="0.25">
      <c r="A15">
        <v>13</v>
      </c>
      <c r="B15" t="s">
        <v>82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E4" sqref="E4"/>
    </sheetView>
  </sheetViews>
  <sheetFormatPr defaultRowHeight="15" x14ac:dyDescent="0.25"/>
  <cols>
    <col min="4" max="4" width="17.85546875" customWidth="1"/>
  </cols>
  <sheetData>
    <row r="1" spans="1:10" ht="15.75" thickBot="1" x14ac:dyDescent="0.3"/>
    <row r="2" spans="1:10" x14ac:dyDescent="0.25">
      <c r="D2" s="7" t="s">
        <v>22</v>
      </c>
      <c r="E2" s="3" t="s">
        <v>33</v>
      </c>
      <c r="H2" s="87" t="s">
        <v>60</v>
      </c>
      <c r="I2" s="88"/>
      <c r="J2" s="89"/>
    </row>
    <row r="3" spans="1:10" x14ac:dyDescent="0.25">
      <c r="D3" s="7" t="s">
        <v>24</v>
      </c>
      <c r="E3" s="3" t="s">
        <v>108</v>
      </c>
      <c r="H3" s="90"/>
      <c r="I3" s="91"/>
      <c r="J3" s="92"/>
    </row>
    <row r="4" spans="1:10" ht="15.75" thickBot="1" x14ac:dyDescent="0.3">
      <c r="D4" s="7" t="s">
        <v>25</v>
      </c>
      <c r="E4" s="3" t="s">
        <v>34</v>
      </c>
      <c r="H4" s="93"/>
      <c r="I4" s="94"/>
      <c r="J4" s="95"/>
    </row>
    <row r="5" spans="1:10" ht="9.75" customHeight="1" x14ac:dyDescent="0.25">
      <c r="D5" s="7"/>
      <c r="E5" s="3"/>
      <c r="H5" s="51"/>
      <c r="I5" s="51"/>
      <c r="J5" s="51"/>
    </row>
    <row r="6" spans="1:10" ht="15.75" thickBot="1" x14ac:dyDescent="0.3"/>
    <row r="7" spans="1:10" ht="15.75" thickBot="1" x14ac:dyDescent="0.3">
      <c r="B7" s="78" t="s">
        <v>57</v>
      </c>
      <c r="C7" s="79"/>
      <c r="D7" s="80"/>
      <c r="E7" s="39" t="s">
        <v>58</v>
      </c>
      <c r="F7" s="40" t="s">
        <v>58</v>
      </c>
      <c r="G7" s="41" t="s">
        <v>58</v>
      </c>
    </row>
    <row r="8" spans="1:10" x14ac:dyDescent="0.25">
      <c r="A8" s="44">
        <v>1</v>
      </c>
      <c r="B8" s="81"/>
      <c r="C8" s="82"/>
      <c r="D8" s="83"/>
      <c r="E8" s="37"/>
      <c r="F8" s="20"/>
      <c r="G8" s="21"/>
    </row>
    <row r="9" spans="1:10" ht="15.75" thickBot="1" x14ac:dyDescent="0.3">
      <c r="A9" s="44"/>
      <c r="B9" s="84"/>
      <c r="C9" s="85"/>
      <c r="D9" s="86"/>
      <c r="E9" s="38"/>
      <c r="F9" s="26"/>
      <c r="G9" s="27"/>
    </row>
    <row r="10" spans="1:10" x14ac:dyDescent="0.25">
      <c r="A10" s="44"/>
    </row>
    <row r="11" spans="1:10" ht="15.75" thickBot="1" x14ac:dyDescent="0.3">
      <c r="A11" s="44"/>
    </row>
    <row r="12" spans="1:10" ht="15.75" customHeight="1" thickBot="1" x14ac:dyDescent="0.3">
      <c r="A12" s="44"/>
      <c r="B12" s="78" t="s">
        <v>57</v>
      </c>
      <c r="C12" s="79"/>
      <c r="D12" s="80"/>
      <c r="E12" s="39" t="s">
        <v>58</v>
      </c>
      <c r="F12" s="40" t="s">
        <v>58</v>
      </c>
      <c r="G12" s="41" t="s">
        <v>58</v>
      </c>
    </row>
    <row r="13" spans="1:10" x14ac:dyDescent="0.25">
      <c r="A13" s="44">
        <v>2</v>
      </c>
      <c r="B13" s="81"/>
      <c r="C13" s="82"/>
      <c r="D13" s="83"/>
      <c r="E13" s="37"/>
      <c r="F13" s="20"/>
      <c r="G13" s="21"/>
    </row>
    <row r="14" spans="1:10" ht="15.75" thickBot="1" x14ac:dyDescent="0.3">
      <c r="A14" s="44"/>
      <c r="B14" s="84"/>
      <c r="C14" s="85"/>
      <c r="D14" s="86"/>
      <c r="E14" s="38"/>
      <c r="F14" s="26"/>
      <c r="G14" s="27"/>
    </row>
    <row r="15" spans="1:10" x14ac:dyDescent="0.25">
      <c r="A15" s="44"/>
    </row>
    <row r="16" spans="1:10" ht="15.75" thickBot="1" x14ac:dyDescent="0.3">
      <c r="A16" s="44"/>
      <c r="D16" s="42"/>
    </row>
    <row r="17" spans="1:7" ht="15.75" thickBot="1" x14ac:dyDescent="0.3">
      <c r="A17" s="44"/>
      <c r="B17" s="78" t="s">
        <v>57</v>
      </c>
      <c r="C17" s="79"/>
      <c r="D17" s="80"/>
      <c r="E17" s="39" t="s">
        <v>58</v>
      </c>
      <c r="F17" s="40" t="s">
        <v>58</v>
      </c>
      <c r="G17" s="41" t="s">
        <v>58</v>
      </c>
    </row>
    <row r="18" spans="1:7" x14ac:dyDescent="0.25">
      <c r="A18" s="44">
        <v>3</v>
      </c>
      <c r="B18" s="81"/>
      <c r="C18" s="82"/>
      <c r="D18" s="83"/>
      <c r="E18" s="37"/>
      <c r="F18" s="20"/>
      <c r="G18" s="21"/>
    </row>
    <row r="19" spans="1:7" ht="15.75" thickBot="1" x14ac:dyDescent="0.3">
      <c r="A19" s="44"/>
      <c r="B19" s="84"/>
      <c r="C19" s="85"/>
      <c r="D19" s="86"/>
      <c r="E19" s="38"/>
      <c r="F19" s="26"/>
      <c r="G19" s="27"/>
    </row>
    <row r="20" spans="1:7" x14ac:dyDescent="0.25">
      <c r="A20" s="44"/>
    </row>
    <row r="21" spans="1:7" ht="15.75" thickBot="1" x14ac:dyDescent="0.3">
      <c r="A21" s="44"/>
      <c r="D21" s="42"/>
      <c r="E21" s="43"/>
      <c r="F21" s="43"/>
      <c r="G21" s="43"/>
    </row>
    <row r="22" spans="1:7" ht="15.75" thickBot="1" x14ac:dyDescent="0.3">
      <c r="A22" s="44"/>
      <c r="B22" s="78" t="s">
        <v>57</v>
      </c>
      <c r="C22" s="79"/>
      <c r="D22" s="80"/>
      <c r="E22" s="39" t="s">
        <v>58</v>
      </c>
      <c r="F22" s="40" t="s">
        <v>58</v>
      </c>
      <c r="G22" s="41" t="s">
        <v>58</v>
      </c>
    </row>
    <row r="23" spans="1:7" x14ac:dyDescent="0.25">
      <c r="A23" s="44">
        <v>4</v>
      </c>
      <c r="B23" s="81"/>
      <c r="C23" s="82"/>
      <c r="D23" s="83"/>
      <c r="E23" s="37"/>
      <c r="F23" s="20"/>
      <c r="G23" s="21"/>
    </row>
    <row r="24" spans="1:7" ht="15.75" thickBot="1" x14ac:dyDescent="0.3">
      <c r="A24" s="44"/>
      <c r="B24" s="84"/>
      <c r="C24" s="85"/>
      <c r="D24" s="86"/>
      <c r="E24" s="38"/>
      <c r="F24" s="26"/>
      <c r="G24" s="27"/>
    </row>
    <row r="25" spans="1:7" x14ac:dyDescent="0.25">
      <c r="A25" s="44"/>
    </row>
    <row r="26" spans="1:7" ht="15.75" thickBot="1" x14ac:dyDescent="0.3">
      <c r="A26" s="44"/>
    </row>
    <row r="27" spans="1:7" ht="15.75" thickBot="1" x14ac:dyDescent="0.3">
      <c r="A27" s="44"/>
      <c r="B27" s="78" t="s">
        <v>57</v>
      </c>
      <c r="C27" s="79"/>
      <c r="D27" s="80"/>
      <c r="E27" s="39" t="s">
        <v>58</v>
      </c>
      <c r="F27" s="40" t="s">
        <v>58</v>
      </c>
      <c r="G27" s="41" t="s">
        <v>58</v>
      </c>
    </row>
    <row r="28" spans="1:7" x14ac:dyDescent="0.25">
      <c r="A28" s="44">
        <v>5</v>
      </c>
      <c r="B28" s="81"/>
      <c r="C28" s="82"/>
      <c r="D28" s="83"/>
      <c r="E28" s="37"/>
      <c r="F28" s="20"/>
      <c r="G28" s="21"/>
    </row>
    <row r="29" spans="1:7" ht="15.75" thickBot="1" x14ac:dyDescent="0.3">
      <c r="A29" s="44"/>
      <c r="B29" s="84"/>
      <c r="C29" s="85"/>
      <c r="D29" s="86"/>
      <c r="E29" s="38"/>
      <c r="F29" s="26"/>
      <c r="G29" s="27"/>
    </row>
    <row r="30" spans="1:7" x14ac:dyDescent="0.25">
      <c r="A30" s="44"/>
    </row>
    <row r="31" spans="1:7" ht="15.75" thickBot="1" x14ac:dyDescent="0.3">
      <c r="A31" s="44"/>
    </row>
    <row r="32" spans="1:7" ht="15.75" thickBot="1" x14ac:dyDescent="0.3">
      <c r="A32" s="44"/>
      <c r="B32" s="78" t="s">
        <v>57</v>
      </c>
      <c r="C32" s="79"/>
      <c r="D32" s="80"/>
      <c r="E32" s="39" t="s">
        <v>58</v>
      </c>
      <c r="F32" s="40" t="s">
        <v>58</v>
      </c>
      <c r="G32" s="41" t="s">
        <v>58</v>
      </c>
    </row>
    <row r="33" spans="1:7" x14ac:dyDescent="0.25">
      <c r="A33" s="44">
        <v>6</v>
      </c>
      <c r="B33" s="81"/>
      <c r="C33" s="82"/>
      <c r="D33" s="83"/>
      <c r="E33" s="37"/>
      <c r="F33" s="20"/>
      <c r="G33" s="21"/>
    </row>
    <row r="34" spans="1:7" ht="15.75" thickBot="1" x14ac:dyDescent="0.3">
      <c r="A34" s="44"/>
      <c r="B34" s="84"/>
      <c r="C34" s="85"/>
      <c r="D34" s="86"/>
      <c r="E34" s="38"/>
      <c r="F34" s="26"/>
      <c r="G34" s="27"/>
    </row>
    <row r="35" spans="1:7" x14ac:dyDescent="0.25">
      <c r="A35" s="44"/>
    </row>
    <row r="36" spans="1:7" ht="15.75" thickBot="1" x14ac:dyDescent="0.3">
      <c r="A36" s="44"/>
    </row>
    <row r="37" spans="1:7" ht="15.75" thickBot="1" x14ac:dyDescent="0.3">
      <c r="A37" s="44"/>
      <c r="B37" s="78" t="s">
        <v>57</v>
      </c>
      <c r="C37" s="79"/>
      <c r="D37" s="80"/>
      <c r="E37" s="39" t="s">
        <v>58</v>
      </c>
      <c r="F37" s="40" t="s">
        <v>58</v>
      </c>
      <c r="G37" s="41" t="s">
        <v>58</v>
      </c>
    </row>
    <row r="38" spans="1:7" x14ac:dyDescent="0.25">
      <c r="A38" s="44">
        <v>7</v>
      </c>
      <c r="B38" s="81"/>
      <c r="C38" s="82"/>
      <c r="D38" s="83"/>
      <c r="E38" s="37"/>
      <c r="F38" s="20"/>
      <c r="G38" s="21"/>
    </row>
    <row r="39" spans="1:7" ht="15.75" thickBot="1" x14ac:dyDescent="0.3">
      <c r="B39" s="84"/>
      <c r="C39" s="85"/>
      <c r="D39" s="86"/>
      <c r="E39" s="38"/>
      <c r="F39" s="26"/>
      <c r="G39" s="27"/>
    </row>
    <row r="41" spans="1:7" ht="15.75" thickBot="1" x14ac:dyDescent="0.3"/>
    <row r="42" spans="1:7" ht="15.75" customHeight="1" thickBot="1" x14ac:dyDescent="0.3">
      <c r="A42" s="44"/>
      <c r="B42" s="78" t="s">
        <v>57</v>
      </c>
      <c r="C42" s="79"/>
      <c r="D42" s="80"/>
      <c r="E42" s="39" t="s">
        <v>58</v>
      </c>
      <c r="F42" s="40" t="s">
        <v>58</v>
      </c>
      <c r="G42" s="41" t="s">
        <v>58</v>
      </c>
    </row>
    <row r="43" spans="1:7" x14ac:dyDescent="0.25">
      <c r="A43" s="44">
        <v>8</v>
      </c>
      <c r="B43" s="81"/>
      <c r="C43" s="82"/>
      <c r="D43" s="83"/>
      <c r="E43" s="37"/>
      <c r="F43" s="20"/>
      <c r="G43" s="21"/>
    </row>
    <row r="44" spans="1:7" ht="15.75" thickBot="1" x14ac:dyDescent="0.3">
      <c r="B44" s="84"/>
      <c r="C44" s="85"/>
      <c r="D44" s="86"/>
      <c r="E44" s="38"/>
      <c r="F44" s="26"/>
      <c r="G44" s="27"/>
    </row>
    <row r="46" spans="1:7" x14ac:dyDescent="0.25">
      <c r="D46" s="42" t="s">
        <v>59</v>
      </c>
      <c r="E46" s="43"/>
      <c r="F46" s="43"/>
      <c r="G46" s="43"/>
    </row>
  </sheetData>
  <mergeCells count="17">
    <mergeCell ref="B7:D7"/>
    <mergeCell ref="B42:D42"/>
    <mergeCell ref="B43:D44"/>
    <mergeCell ref="B37:D37"/>
    <mergeCell ref="B38:D39"/>
    <mergeCell ref="H2:J4"/>
    <mergeCell ref="B22:D22"/>
    <mergeCell ref="B23:D24"/>
    <mergeCell ref="B27:D27"/>
    <mergeCell ref="B28:D29"/>
    <mergeCell ref="B32:D32"/>
    <mergeCell ref="B33:D34"/>
    <mergeCell ref="B8:D9"/>
    <mergeCell ref="B13:D14"/>
    <mergeCell ref="B18:D19"/>
    <mergeCell ref="B17:D17"/>
    <mergeCell ref="B12:D12"/>
  </mergeCells>
  <pageMargins left="0.25" right="0.25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workbookViewId="0">
      <selection activeCell="E10" sqref="E10"/>
    </sheetView>
  </sheetViews>
  <sheetFormatPr defaultRowHeight="15" x14ac:dyDescent="0.25"/>
  <cols>
    <col min="2" max="2" width="34.85546875" customWidth="1"/>
    <col min="3" max="3" width="23.7109375" customWidth="1"/>
  </cols>
  <sheetData>
    <row r="1" spans="1:14" ht="15" customHeight="1" x14ac:dyDescent="0.25">
      <c r="A1" s="1"/>
      <c r="B1" s="7" t="s">
        <v>22</v>
      </c>
      <c r="C1" s="3" t="s">
        <v>33</v>
      </c>
      <c r="D1" s="3"/>
      <c r="E1" s="60" t="s">
        <v>9</v>
      </c>
      <c r="F1" s="61"/>
      <c r="G1" s="61"/>
      <c r="H1" s="61"/>
      <c r="I1" s="61"/>
      <c r="J1" s="61"/>
      <c r="K1" s="61"/>
      <c r="L1" s="61"/>
      <c r="M1" s="62"/>
      <c r="N1" s="6"/>
    </row>
    <row r="2" spans="1:14" ht="15" customHeight="1" x14ac:dyDescent="0.25">
      <c r="A2" s="1"/>
      <c r="B2" s="7" t="s">
        <v>23</v>
      </c>
      <c r="C2" s="3" t="s">
        <v>9</v>
      </c>
      <c r="D2" s="1"/>
      <c r="E2" s="63"/>
      <c r="F2" s="118"/>
      <c r="G2" s="118"/>
      <c r="H2" s="118"/>
      <c r="I2" s="118"/>
      <c r="J2" s="118"/>
      <c r="K2" s="118"/>
      <c r="L2" s="118"/>
      <c r="M2" s="65"/>
      <c r="N2" s="6"/>
    </row>
    <row r="3" spans="1:14" ht="15" customHeight="1" x14ac:dyDescent="0.25">
      <c r="A3" s="1"/>
      <c r="B3" s="7" t="s">
        <v>24</v>
      </c>
      <c r="C3" s="3" t="s">
        <v>108</v>
      </c>
      <c r="D3" s="1"/>
      <c r="E3" s="63"/>
      <c r="F3" s="118"/>
      <c r="G3" s="118"/>
      <c r="H3" s="118"/>
      <c r="I3" s="118"/>
      <c r="J3" s="118"/>
      <c r="K3" s="118"/>
      <c r="L3" s="118"/>
      <c r="M3" s="65"/>
      <c r="N3" s="6"/>
    </row>
    <row r="4" spans="1:14" ht="15" customHeight="1" x14ac:dyDescent="0.25">
      <c r="A4" s="1"/>
      <c r="B4" s="7" t="s">
        <v>25</v>
      </c>
      <c r="C4" s="3" t="s">
        <v>34</v>
      </c>
      <c r="D4" s="1"/>
      <c r="E4" s="63"/>
      <c r="F4" s="118"/>
      <c r="G4" s="118"/>
      <c r="H4" s="118"/>
      <c r="I4" s="118"/>
      <c r="J4" s="118"/>
      <c r="K4" s="118"/>
      <c r="L4" s="118"/>
      <c r="M4" s="65"/>
      <c r="N4" s="6"/>
    </row>
    <row r="5" spans="1:14" ht="15.75" customHeight="1" thickBot="1" x14ac:dyDescent="0.3">
      <c r="A5" s="1"/>
      <c r="B5" s="1"/>
      <c r="C5" s="1"/>
      <c r="D5" s="1"/>
      <c r="E5" s="66"/>
      <c r="F5" s="67"/>
      <c r="G5" s="67"/>
      <c r="H5" s="67"/>
      <c r="I5" s="67"/>
      <c r="J5" s="67"/>
      <c r="K5" s="67"/>
      <c r="L5" s="67"/>
      <c r="M5" s="68"/>
      <c r="N5" s="6"/>
    </row>
    <row r="6" spans="1:14" ht="15.75" thickBot="1" x14ac:dyDescent="0.3">
      <c r="A6" s="52"/>
      <c r="B6" s="53" t="s">
        <v>1</v>
      </c>
      <c r="C6" s="54" t="s">
        <v>2</v>
      </c>
    </row>
    <row r="7" spans="1:14" x14ac:dyDescent="0.25">
      <c r="A7" s="102" t="s">
        <v>63</v>
      </c>
      <c r="B7" s="99" t="s">
        <v>96</v>
      </c>
      <c r="C7" s="55" t="s">
        <v>87</v>
      </c>
    </row>
    <row r="8" spans="1:14" x14ac:dyDescent="0.25">
      <c r="A8" s="103"/>
      <c r="B8" s="117" t="s">
        <v>49</v>
      </c>
      <c r="C8" s="56" t="s">
        <v>50</v>
      </c>
    </row>
    <row r="9" spans="1:14" x14ac:dyDescent="0.25">
      <c r="A9" s="103"/>
      <c r="B9" s="100" t="s">
        <v>93</v>
      </c>
      <c r="C9" s="56" t="s">
        <v>87</v>
      </c>
    </row>
    <row r="10" spans="1:14" ht="15.75" thickBot="1" x14ac:dyDescent="0.3">
      <c r="A10" s="104"/>
      <c r="B10" s="101" t="s">
        <v>102</v>
      </c>
      <c r="C10" s="57" t="s">
        <v>87</v>
      </c>
    </row>
    <row r="11" spans="1:14" x14ac:dyDescent="0.25">
      <c r="A11" s="106" t="s">
        <v>64</v>
      </c>
      <c r="B11" s="99" t="s">
        <v>101</v>
      </c>
      <c r="C11" s="55" t="s">
        <v>87</v>
      </c>
    </row>
    <row r="12" spans="1:14" ht="15.75" customHeight="1" x14ac:dyDescent="0.25">
      <c r="A12" s="107"/>
      <c r="B12" s="100" t="s">
        <v>95</v>
      </c>
      <c r="C12" s="56" t="s">
        <v>87</v>
      </c>
    </row>
    <row r="13" spans="1:14" x14ac:dyDescent="0.25">
      <c r="A13" s="107"/>
      <c r="B13" s="100" t="s">
        <v>88</v>
      </c>
      <c r="C13" s="56" t="s">
        <v>87</v>
      </c>
    </row>
    <row r="14" spans="1:14" ht="15.75" thickBot="1" x14ac:dyDescent="0.3">
      <c r="A14" s="108"/>
      <c r="B14" s="101" t="s">
        <v>51</v>
      </c>
      <c r="C14" s="57" t="s">
        <v>50</v>
      </c>
    </row>
    <row r="15" spans="1:14" x14ac:dyDescent="0.25">
      <c r="A15" s="106" t="s">
        <v>65</v>
      </c>
      <c r="B15" s="99" t="s">
        <v>92</v>
      </c>
      <c r="C15" s="55" t="s">
        <v>87</v>
      </c>
    </row>
    <row r="16" spans="1:14" x14ac:dyDescent="0.25">
      <c r="A16" s="107"/>
      <c r="B16" s="100" t="s">
        <v>97</v>
      </c>
      <c r="C16" s="56" t="s">
        <v>87</v>
      </c>
    </row>
    <row r="17" spans="1:3" x14ac:dyDescent="0.25">
      <c r="A17" s="107"/>
      <c r="B17" s="100" t="s">
        <v>221</v>
      </c>
      <c r="C17" s="56" t="s">
        <v>87</v>
      </c>
    </row>
    <row r="18" spans="1:3" ht="15.75" thickBot="1" x14ac:dyDescent="0.3">
      <c r="A18" s="108"/>
      <c r="B18" s="101" t="s">
        <v>103</v>
      </c>
      <c r="C18" s="57" t="s">
        <v>87</v>
      </c>
    </row>
    <row r="19" spans="1:3" x14ac:dyDescent="0.25">
      <c r="A19" s="106" t="s">
        <v>66</v>
      </c>
      <c r="B19" s="99" t="s">
        <v>46</v>
      </c>
      <c r="C19" s="55" t="s">
        <v>47</v>
      </c>
    </row>
    <row r="20" spans="1:3" x14ac:dyDescent="0.25">
      <c r="A20" s="107"/>
      <c r="B20" s="100" t="s">
        <v>86</v>
      </c>
      <c r="C20" s="56" t="s">
        <v>87</v>
      </c>
    </row>
    <row r="21" spans="1:3" x14ac:dyDescent="0.25">
      <c r="A21" s="107"/>
      <c r="B21" s="100" t="s">
        <v>104</v>
      </c>
      <c r="C21" s="56" t="s">
        <v>87</v>
      </c>
    </row>
    <row r="22" spans="1:3" ht="15.75" thickBot="1" x14ac:dyDescent="0.3">
      <c r="A22" s="108"/>
      <c r="B22" s="101" t="s">
        <v>105</v>
      </c>
      <c r="C22" s="57" t="s">
        <v>87</v>
      </c>
    </row>
    <row r="23" spans="1:3" x14ac:dyDescent="0.25">
      <c r="A23" s="106" t="s">
        <v>109</v>
      </c>
      <c r="B23" s="114" t="s">
        <v>27</v>
      </c>
      <c r="C23" s="55" t="s">
        <v>18</v>
      </c>
    </row>
    <row r="24" spans="1:3" x14ac:dyDescent="0.25">
      <c r="A24" s="107"/>
      <c r="B24" s="100" t="s">
        <v>220</v>
      </c>
      <c r="C24" s="56" t="s">
        <v>87</v>
      </c>
    </row>
    <row r="25" spans="1:3" x14ac:dyDescent="0.25">
      <c r="A25" s="107"/>
      <c r="B25" s="117" t="s">
        <v>90</v>
      </c>
      <c r="C25" s="56" t="s">
        <v>87</v>
      </c>
    </row>
    <row r="26" spans="1:3" ht="15.75" thickBot="1" x14ac:dyDescent="0.3">
      <c r="A26" s="108"/>
      <c r="B26" s="101" t="s">
        <v>91</v>
      </c>
      <c r="C26" s="57" t="s">
        <v>87</v>
      </c>
    </row>
    <row r="27" spans="1:3" x14ac:dyDescent="0.25">
      <c r="A27" s="106" t="s">
        <v>110</v>
      </c>
      <c r="B27" s="99" t="s">
        <v>99</v>
      </c>
      <c r="C27" s="55" t="s">
        <v>87</v>
      </c>
    </row>
    <row r="28" spans="1:3" x14ac:dyDescent="0.25">
      <c r="A28" s="107"/>
      <c r="B28" s="100" t="s">
        <v>214</v>
      </c>
      <c r="C28" s="56" t="s">
        <v>44</v>
      </c>
    </row>
    <row r="29" spans="1:3" x14ac:dyDescent="0.25">
      <c r="A29" s="107"/>
      <c r="B29" s="100" t="s">
        <v>89</v>
      </c>
      <c r="C29" s="56" t="s">
        <v>87</v>
      </c>
    </row>
    <row r="30" spans="1:3" ht="15.75" thickBot="1" x14ac:dyDescent="0.3">
      <c r="A30" s="108"/>
      <c r="B30" s="101" t="s">
        <v>45</v>
      </c>
      <c r="C30" s="57" t="s">
        <v>44</v>
      </c>
    </row>
    <row r="31" spans="1:3" x14ac:dyDescent="0.25">
      <c r="A31" s="106" t="s">
        <v>111</v>
      </c>
      <c r="B31" s="114" t="s">
        <v>39</v>
      </c>
      <c r="C31" s="55" t="s">
        <v>18</v>
      </c>
    </row>
    <row r="32" spans="1:3" x14ac:dyDescent="0.25">
      <c r="A32" s="107"/>
      <c r="B32" s="113" t="s">
        <v>41</v>
      </c>
      <c r="C32" s="58" t="s">
        <v>42</v>
      </c>
    </row>
    <row r="33" spans="1:3" x14ac:dyDescent="0.25">
      <c r="A33" s="107"/>
      <c r="B33" s="113" t="s">
        <v>83</v>
      </c>
      <c r="C33" s="56" t="s">
        <v>18</v>
      </c>
    </row>
    <row r="34" spans="1:3" ht="15.75" thickBot="1" x14ac:dyDescent="0.3">
      <c r="A34" s="108"/>
      <c r="B34" s="101" t="s">
        <v>43</v>
      </c>
      <c r="C34" s="57" t="s">
        <v>44</v>
      </c>
    </row>
    <row r="35" spans="1:3" x14ac:dyDescent="0.25">
      <c r="A35" s="106" t="s">
        <v>112</v>
      </c>
      <c r="B35" s="114" t="s">
        <v>228</v>
      </c>
      <c r="C35" s="55" t="s">
        <v>18</v>
      </c>
    </row>
    <row r="36" spans="1:3" x14ac:dyDescent="0.25">
      <c r="A36" s="107"/>
      <c r="B36" s="100" t="s">
        <v>106</v>
      </c>
      <c r="C36" s="56" t="s">
        <v>18</v>
      </c>
    </row>
    <row r="37" spans="1:3" x14ac:dyDescent="0.25">
      <c r="A37" s="107"/>
      <c r="B37" s="113" t="s">
        <v>38</v>
      </c>
      <c r="C37" s="56" t="s">
        <v>18</v>
      </c>
    </row>
    <row r="38" spans="1:3" ht="15.75" thickBot="1" x14ac:dyDescent="0.3">
      <c r="A38" s="108"/>
      <c r="B38" s="105" t="s">
        <v>31</v>
      </c>
      <c r="C38" s="57" t="s">
        <v>18</v>
      </c>
    </row>
    <row r="39" spans="1:3" x14ac:dyDescent="0.25">
      <c r="A39" s="106" t="s">
        <v>113</v>
      </c>
      <c r="B39" s="114" t="s">
        <v>30</v>
      </c>
      <c r="C39" s="55" t="s">
        <v>18</v>
      </c>
    </row>
    <row r="40" spans="1:3" x14ac:dyDescent="0.25">
      <c r="A40" s="107"/>
      <c r="B40" s="100" t="s">
        <v>107</v>
      </c>
      <c r="C40" s="56" t="s">
        <v>18</v>
      </c>
    </row>
    <row r="41" spans="1:3" x14ac:dyDescent="0.25">
      <c r="A41" s="107"/>
      <c r="B41" s="113" t="s">
        <v>28</v>
      </c>
      <c r="C41" s="56" t="s">
        <v>18</v>
      </c>
    </row>
    <row r="42" spans="1:3" ht="15.75" thickBot="1" x14ac:dyDescent="0.3">
      <c r="A42" s="107"/>
      <c r="B42" s="105" t="s">
        <v>37</v>
      </c>
      <c r="C42" s="57" t="s">
        <v>18</v>
      </c>
    </row>
    <row r="43" spans="1:3" x14ac:dyDescent="0.25">
      <c r="A43" s="106" t="s">
        <v>114</v>
      </c>
      <c r="B43" s="114" t="s">
        <v>40</v>
      </c>
      <c r="C43" s="115" t="s">
        <v>42</v>
      </c>
    </row>
    <row r="44" spans="1:3" x14ac:dyDescent="0.25">
      <c r="A44" s="107"/>
      <c r="B44" s="100" t="s">
        <v>32</v>
      </c>
      <c r="C44" s="56" t="s">
        <v>115</v>
      </c>
    </row>
    <row r="45" spans="1:3" x14ac:dyDescent="0.25">
      <c r="A45" s="107"/>
      <c r="B45" s="113" t="s">
        <v>19</v>
      </c>
      <c r="C45" s="56" t="s">
        <v>18</v>
      </c>
    </row>
    <row r="46" spans="1:3" ht="15.75" thickBot="1" x14ac:dyDescent="0.3">
      <c r="A46" s="108"/>
      <c r="B46" s="101" t="s">
        <v>84</v>
      </c>
      <c r="C46" s="57" t="s">
        <v>85</v>
      </c>
    </row>
    <row r="47" spans="1:3" x14ac:dyDescent="0.25">
      <c r="B47" s="1"/>
      <c r="C47" s="1"/>
    </row>
  </sheetData>
  <mergeCells count="11">
    <mergeCell ref="A43:A46"/>
    <mergeCell ref="A23:A26"/>
    <mergeCell ref="A27:A30"/>
    <mergeCell ref="A31:A34"/>
    <mergeCell ref="A35:A38"/>
    <mergeCell ref="A39:A42"/>
    <mergeCell ref="E1:M5"/>
    <mergeCell ref="A7:A10"/>
    <mergeCell ref="A11:A14"/>
    <mergeCell ref="A15:A18"/>
    <mergeCell ref="A19:A22"/>
  </mergeCells>
  <pageMargins left="0.25" right="0.25" top="0.75" bottom="0.75" header="0.3" footer="0.3"/>
  <pageSetup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7" workbookViewId="0">
      <selection activeCell="C28" sqref="C28"/>
    </sheetView>
  </sheetViews>
  <sheetFormatPr defaultRowHeight="15" x14ac:dyDescent="0.25"/>
  <cols>
    <col min="2" max="2" width="34.85546875" customWidth="1"/>
    <col min="3" max="3" width="23.7109375" customWidth="1"/>
  </cols>
  <sheetData>
    <row r="1" spans="1:14" x14ac:dyDescent="0.25">
      <c r="A1" s="1"/>
      <c r="B1" s="7" t="s">
        <v>22</v>
      </c>
      <c r="C1" s="3" t="s">
        <v>33</v>
      </c>
      <c r="D1" s="3"/>
      <c r="E1" s="60" t="s">
        <v>8</v>
      </c>
      <c r="F1" s="61"/>
      <c r="G1" s="61"/>
      <c r="H1" s="61"/>
      <c r="I1" s="61"/>
      <c r="J1" s="61"/>
      <c r="K1" s="61"/>
      <c r="L1" s="61"/>
      <c r="M1" s="62"/>
      <c r="N1" s="6"/>
    </row>
    <row r="2" spans="1:14" x14ac:dyDescent="0.25">
      <c r="A2" s="1"/>
      <c r="B2" s="7" t="s">
        <v>23</v>
      </c>
      <c r="C2" s="3" t="s">
        <v>9</v>
      </c>
      <c r="D2" s="1"/>
      <c r="E2" s="63"/>
      <c r="F2" s="64"/>
      <c r="G2" s="64"/>
      <c r="H2" s="64"/>
      <c r="I2" s="64"/>
      <c r="J2" s="64"/>
      <c r="K2" s="64"/>
      <c r="L2" s="64"/>
      <c r="M2" s="65"/>
      <c r="N2" s="6"/>
    </row>
    <row r="3" spans="1:14" x14ac:dyDescent="0.25">
      <c r="A3" s="1"/>
      <c r="B3" s="7" t="s">
        <v>24</v>
      </c>
      <c r="C3" s="3" t="s">
        <v>108</v>
      </c>
      <c r="D3" s="1"/>
      <c r="E3" s="63"/>
      <c r="F3" s="64"/>
      <c r="G3" s="64"/>
      <c r="H3" s="64"/>
      <c r="I3" s="64"/>
      <c r="J3" s="64"/>
      <c r="K3" s="64"/>
      <c r="L3" s="64"/>
      <c r="M3" s="65"/>
      <c r="N3" s="6"/>
    </row>
    <row r="4" spans="1:14" x14ac:dyDescent="0.25">
      <c r="A4" s="1"/>
      <c r="B4" s="7" t="s">
        <v>25</v>
      </c>
      <c r="C4" s="3" t="s">
        <v>34</v>
      </c>
      <c r="D4" s="1"/>
      <c r="E4" s="63"/>
      <c r="F4" s="64"/>
      <c r="G4" s="64"/>
      <c r="H4" s="64"/>
      <c r="I4" s="64"/>
      <c r="J4" s="64"/>
      <c r="K4" s="64"/>
      <c r="L4" s="64"/>
      <c r="M4" s="65"/>
      <c r="N4" s="6"/>
    </row>
    <row r="5" spans="1:14" ht="15.75" thickBot="1" x14ac:dyDescent="0.3">
      <c r="A5" s="1"/>
      <c r="B5" s="1"/>
      <c r="C5" s="1"/>
      <c r="D5" s="1"/>
      <c r="E5" s="66"/>
      <c r="F5" s="67"/>
      <c r="G5" s="67"/>
      <c r="H5" s="67"/>
      <c r="I5" s="67"/>
      <c r="J5" s="67"/>
      <c r="K5" s="67"/>
      <c r="L5" s="67"/>
      <c r="M5" s="68"/>
      <c r="N5" s="6"/>
    </row>
    <row r="6" spans="1:14" ht="15.75" thickBot="1" x14ac:dyDescent="0.3">
      <c r="A6" s="52"/>
      <c r="B6" s="53" t="s">
        <v>1</v>
      </c>
      <c r="C6" s="54" t="s">
        <v>2</v>
      </c>
    </row>
    <row r="7" spans="1:14" x14ac:dyDescent="0.25">
      <c r="A7" s="119" t="s">
        <v>63</v>
      </c>
      <c r="B7" s="45" t="s">
        <v>39</v>
      </c>
      <c r="C7" s="45" t="s">
        <v>42</v>
      </c>
    </row>
    <row r="8" spans="1:14" x14ac:dyDescent="0.25">
      <c r="A8" s="120"/>
      <c r="B8" s="45" t="s">
        <v>28</v>
      </c>
      <c r="C8" s="16" t="s">
        <v>18</v>
      </c>
    </row>
    <row r="9" spans="1:14" x14ac:dyDescent="0.25">
      <c r="A9" s="120"/>
      <c r="B9" s="16" t="s">
        <v>94</v>
      </c>
      <c r="C9" s="16" t="s">
        <v>87</v>
      </c>
    </row>
    <row r="10" spans="1:14" ht="15.75" thickBot="1" x14ac:dyDescent="0.3">
      <c r="A10" s="121"/>
      <c r="B10" s="45" t="s">
        <v>38</v>
      </c>
      <c r="C10" s="16" t="s">
        <v>18</v>
      </c>
    </row>
    <row r="11" spans="1:14" x14ac:dyDescent="0.25">
      <c r="A11" s="119" t="s">
        <v>64</v>
      </c>
      <c r="B11" s="16" t="s">
        <v>95</v>
      </c>
      <c r="C11" s="16" t="s">
        <v>87</v>
      </c>
    </row>
    <row r="12" spans="1:14" ht="15.75" customHeight="1" x14ac:dyDescent="0.25">
      <c r="A12" s="120"/>
      <c r="B12" s="16" t="s">
        <v>100</v>
      </c>
      <c r="C12" s="16" t="s">
        <v>87</v>
      </c>
    </row>
    <row r="13" spans="1:14" x14ac:dyDescent="0.25">
      <c r="A13" s="120"/>
      <c r="B13" s="45" t="s">
        <v>31</v>
      </c>
      <c r="C13" s="16" t="s">
        <v>18</v>
      </c>
    </row>
    <row r="14" spans="1:14" ht="15.75" thickBot="1" x14ac:dyDescent="0.3">
      <c r="A14" s="121"/>
      <c r="B14" s="45" t="s">
        <v>41</v>
      </c>
      <c r="C14" s="45" t="s">
        <v>42</v>
      </c>
    </row>
    <row r="15" spans="1:14" x14ac:dyDescent="0.25">
      <c r="A15" s="119" t="s">
        <v>65</v>
      </c>
      <c r="B15" s="45" t="s">
        <v>27</v>
      </c>
      <c r="C15" s="16" t="s">
        <v>18</v>
      </c>
    </row>
    <row r="16" spans="1:14" x14ac:dyDescent="0.25">
      <c r="A16" s="120"/>
      <c r="B16" s="45" t="s">
        <v>83</v>
      </c>
      <c r="C16" s="16" t="s">
        <v>18</v>
      </c>
    </row>
    <row r="17" spans="1:3" x14ac:dyDescent="0.25">
      <c r="A17" s="120"/>
      <c r="B17" s="45" t="s">
        <v>40</v>
      </c>
      <c r="C17" s="45" t="s">
        <v>42</v>
      </c>
    </row>
    <row r="18" spans="1:3" ht="15.75" thickBot="1" x14ac:dyDescent="0.3">
      <c r="A18" s="121"/>
      <c r="B18" s="45" t="s">
        <v>228</v>
      </c>
      <c r="C18" s="16" t="s">
        <v>18</v>
      </c>
    </row>
    <row r="19" spans="1:3" x14ac:dyDescent="0.25">
      <c r="A19" s="119" t="s">
        <v>66</v>
      </c>
      <c r="B19" s="16" t="s">
        <v>43</v>
      </c>
      <c r="C19" s="16" t="s">
        <v>44</v>
      </c>
    </row>
    <row r="20" spans="1:3" x14ac:dyDescent="0.25">
      <c r="A20" s="120"/>
      <c r="B20" s="16" t="s">
        <v>96</v>
      </c>
      <c r="C20" s="16" t="s">
        <v>87</v>
      </c>
    </row>
    <row r="21" spans="1:3" x14ac:dyDescent="0.25">
      <c r="A21" s="120"/>
      <c r="B21" s="45" t="s">
        <v>30</v>
      </c>
      <c r="C21" s="16" t="s">
        <v>18</v>
      </c>
    </row>
    <row r="22" spans="1:3" ht="15.75" thickBot="1" x14ac:dyDescent="0.3">
      <c r="A22" s="121"/>
      <c r="B22" s="16" t="s">
        <v>32</v>
      </c>
      <c r="C22" s="16" t="s">
        <v>115</v>
      </c>
    </row>
    <row r="23" spans="1:3" x14ac:dyDescent="0.25">
      <c r="A23" s="119" t="s">
        <v>109</v>
      </c>
      <c r="B23" s="16" t="s">
        <v>86</v>
      </c>
      <c r="C23" s="16" t="s">
        <v>87</v>
      </c>
    </row>
    <row r="24" spans="1:3" x14ac:dyDescent="0.25">
      <c r="A24" s="120"/>
      <c r="B24" s="16" t="s">
        <v>98</v>
      </c>
      <c r="C24" s="16" t="s">
        <v>87</v>
      </c>
    </row>
    <row r="25" spans="1:3" x14ac:dyDescent="0.25">
      <c r="A25" s="120"/>
      <c r="B25" s="16" t="s">
        <v>99</v>
      </c>
      <c r="C25" s="16" t="s">
        <v>87</v>
      </c>
    </row>
    <row r="26" spans="1:3" ht="15.75" thickBot="1" x14ac:dyDescent="0.3">
      <c r="A26" s="121"/>
      <c r="B26" s="45" t="s">
        <v>19</v>
      </c>
      <c r="C26" s="16" t="s">
        <v>18</v>
      </c>
    </row>
    <row r="27" spans="1:3" x14ac:dyDescent="0.25">
      <c r="A27" s="119" t="s">
        <v>110</v>
      </c>
      <c r="B27" s="16" t="s">
        <v>97</v>
      </c>
      <c r="C27" s="16" t="s">
        <v>87</v>
      </c>
    </row>
    <row r="28" spans="1:3" x14ac:dyDescent="0.25">
      <c r="A28" s="120"/>
      <c r="B28" s="16" t="s">
        <v>84</v>
      </c>
      <c r="C28" s="16" t="s">
        <v>85</v>
      </c>
    </row>
    <row r="29" spans="1:3" x14ac:dyDescent="0.25">
      <c r="A29" s="120"/>
      <c r="B29" s="113"/>
      <c r="C29" s="56"/>
    </row>
    <row r="30" spans="1:3" ht="15.75" thickBot="1" x14ac:dyDescent="0.3">
      <c r="A30" s="36"/>
      <c r="B30" s="101"/>
      <c r="C30" s="57"/>
    </row>
    <row r="31" spans="1:3" x14ac:dyDescent="0.25">
      <c r="A31" s="119" t="s">
        <v>111</v>
      </c>
      <c r="B31" s="99"/>
      <c r="C31" s="55"/>
    </row>
    <row r="32" spans="1:3" x14ac:dyDescent="0.25">
      <c r="A32" s="35"/>
      <c r="B32" s="100"/>
      <c r="C32" s="56"/>
    </row>
    <row r="33" spans="1:3" ht="15.75" thickBot="1" x14ac:dyDescent="0.3">
      <c r="A33" s="36"/>
      <c r="B33" s="105"/>
      <c r="C33" s="59"/>
    </row>
  </sheetData>
  <mergeCells count="1">
    <mergeCell ref="E1:M5"/>
  </mergeCells>
  <pageMargins left="0.25" right="0.25" top="0.75" bottom="0.75" header="0.3" footer="0.3"/>
  <pageSetup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F1N-150 (2)</vt:lpstr>
      <vt:lpstr>F1N-150</vt:lpstr>
      <vt:lpstr>Prijava takmičara</vt:lpstr>
      <vt:lpstr>F1N</vt:lpstr>
      <vt:lpstr>Sheet1</vt:lpstr>
      <vt:lpstr>Sudijske liste</vt:lpstr>
      <vt:lpstr>Startna Lista F1N-150</vt:lpstr>
      <vt:lpstr>Startna Lista F1N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2019-04-06T14:14:15Z</dcterms:modified>
</cp:coreProperties>
</file>