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0490" windowHeight="7755" activeTab="1"/>
  </bookViews>
  <sheets>
    <sheet name="F1A" sheetId="3" r:id="rId1"/>
    <sheet name="F1B" sheetId="7" r:id="rId2"/>
    <sheet name="F1Q" sheetId="8" r:id="rId3"/>
    <sheet name="F1C" sheetId="9" r:id="rId4"/>
  </sheets>
  <definedNames>
    <definedName name="_xlnm.Print_Area" localSheetId="0">F1A!$A$1:$R$41</definedName>
    <definedName name="_xlnm.Print_Area" localSheetId="1">F1B!$A$1:$R$37</definedName>
    <definedName name="_xlnm.Print_Area" localSheetId="3">F1C!$A$1:$R$38</definedName>
    <definedName name="_xlnm.Print_Area" localSheetId="2">F1Q!$A$1:$R$37</definedName>
  </definedNames>
  <calcPr calcId="124519"/>
</workbook>
</file>

<file path=xl/calcChain.xml><?xml version="1.0" encoding="utf-8"?>
<calcChain xmlns="http://schemas.openxmlformats.org/spreadsheetml/2006/main">
  <c r="Q8" i="8"/>
  <c r="M8"/>
  <c r="M7"/>
  <c r="Q7"/>
  <c r="M16" i="3"/>
  <c r="Q16"/>
  <c r="M10"/>
  <c r="Q10"/>
  <c r="M24"/>
  <c r="Q24"/>
  <c r="M7"/>
  <c r="Q7"/>
  <c r="M12"/>
  <c r="Q12"/>
  <c r="M6"/>
  <c r="Q6"/>
  <c r="M13"/>
  <c r="Q13"/>
  <c r="M26"/>
  <c r="Q26"/>
  <c r="M11"/>
  <c r="Q11"/>
  <c r="M6" i="9"/>
  <c r="Q6"/>
  <c r="M8"/>
  <c r="Q8"/>
  <c r="M7"/>
  <c r="M23" i="3"/>
  <c r="Q23"/>
  <c r="M21"/>
  <c r="Q21"/>
  <c r="M20"/>
  <c r="Q20"/>
  <c r="M9" i="9"/>
  <c r="Q9"/>
  <c r="Q7"/>
  <c r="M6" i="8"/>
  <c r="Q6" s="1"/>
  <c r="M16" i="7"/>
  <c r="Q16"/>
  <c r="M17"/>
  <c r="Q17"/>
  <c r="M10"/>
  <c r="Q10" s="1"/>
  <c r="M7"/>
  <c r="Q7"/>
  <c r="M13"/>
  <c r="Q13"/>
  <c r="M11"/>
  <c r="Q11"/>
  <c r="M12"/>
  <c r="Q12"/>
  <c r="M6"/>
  <c r="Q6"/>
  <c r="M9"/>
  <c r="Q9"/>
  <c r="M14"/>
  <c r="Q14"/>
  <c r="M15"/>
  <c r="Q15"/>
  <c r="M8"/>
  <c r="Q8"/>
  <c r="M14" i="3"/>
  <c r="Q14"/>
  <c r="M27"/>
  <c r="Q27"/>
  <c r="M32"/>
  <c r="Q32"/>
  <c r="M19"/>
  <c r="Q19"/>
  <c r="M29"/>
  <c r="Q29"/>
  <c r="M22"/>
  <c r="Q22"/>
  <c r="M15"/>
  <c r="Q15"/>
  <c r="M18"/>
  <c r="Q18"/>
  <c r="M28"/>
  <c r="Q28"/>
  <c r="M31"/>
  <c r="Q31"/>
  <c r="M17"/>
  <c r="Q17"/>
  <c r="M8"/>
  <c r="Q8"/>
  <c r="M9"/>
  <c r="Q9"/>
  <c r="M30"/>
  <c r="Q30"/>
  <c r="M25"/>
  <c r="Q25"/>
</calcChain>
</file>

<file path=xl/sharedStrings.xml><?xml version="1.0" encoding="utf-8"?>
<sst xmlns="http://schemas.openxmlformats.org/spreadsheetml/2006/main" count="170" uniqueCount="101">
  <si>
    <t>Flyoff</t>
  </si>
  <si>
    <t>JR</t>
  </si>
  <si>
    <t>Soniboj Sabo</t>
  </si>
  <si>
    <t>F1-B  -  REZULTATI / RESULTS</t>
  </si>
  <si>
    <t>F1-C  -  REZULTATI / RESULTS</t>
  </si>
  <si>
    <t>BIH</t>
  </si>
  <si>
    <t>Country</t>
  </si>
  <si>
    <t>CRO</t>
  </si>
  <si>
    <t>SRB</t>
  </si>
  <si>
    <t>F-071</t>
  </si>
  <si>
    <t>Entry No</t>
  </si>
  <si>
    <t>First and last name</t>
  </si>
  <si>
    <t>Total</t>
  </si>
  <si>
    <t>No.</t>
  </si>
  <si>
    <t>Round</t>
  </si>
  <si>
    <t>FAI Licence</t>
  </si>
  <si>
    <t>AUT</t>
  </si>
  <si>
    <t>SLO</t>
  </si>
  <si>
    <t>Oton Sabo</t>
  </si>
  <si>
    <t>F-451</t>
  </si>
  <si>
    <t>F1-A  -  REZULTATI / RESULTS</t>
  </si>
  <si>
    <t>Miha Lemut</t>
  </si>
  <si>
    <t>F1-Q  -  REZULTATI / RESULTS</t>
  </si>
  <si>
    <t>F-459</t>
  </si>
  <si>
    <t>F-456</t>
  </si>
  <si>
    <t>CZE</t>
  </si>
  <si>
    <t>CZE 1291</t>
  </si>
  <si>
    <t>USA</t>
  </si>
  <si>
    <t>USA 14095</t>
  </si>
  <si>
    <t>Thomas Weimer</t>
  </si>
  <si>
    <t>GER</t>
  </si>
  <si>
    <t>GER 2073</t>
  </si>
  <si>
    <t>4300600009</t>
  </si>
  <si>
    <t>Matija Hrast</t>
  </si>
  <si>
    <t>SLO 6.185</t>
  </si>
  <si>
    <t>Jože Titan</t>
  </si>
  <si>
    <t>Ivan Bezak</t>
  </si>
  <si>
    <t>SVK 1078</t>
  </si>
  <si>
    <t>Elmin Kerkez</t>
  </si>
  <si>
    <t>BiH</t>
  </si>
  <si>
    <t>Ramiro, Gonzalez Lopez</t>
  </si>
  <si>
    <t>ARG 84982</t>
  </si>
  <si>
    <t>Radoje Blagojevic</t>
  </si>
  <si>
    <t>Srbija</t>
  </si>
  <si>
    <t>f 014</t>
  </si>
  <si>
    <t>Ana Budimcic Junior</t>
  </si>
  <si>
    <t>F-501</t>
  </si>
  <si>
    <t>Milos Budimcic</t>
  </si>
  <si>
    <t>F-369</t>
  </si>
  <si>
    <t>SLO 143.018</t>
  </si>
  <si>
    <t>Maj Habjanič (J)</t>
  </si>
  <si>
    <t>Žiga Tomašev (J)</t>
  </si>
  <si>
    <t>SLO 143.071</t>
  </si>
  <si>
    <t>Martin Bencik (J)</t>
  </si>
  <si>
    <t>SLO 143.084</t>
  </si>
  <si>
    <t>Kimmo Kulmakko</t>
  </si>
  <si>
    <t>FIN 1212</t>
  </si>
  <si>
    <t>Javier Abad</t>
  </si>
  <si>
    <t>ESP498</t>
  </si>
  <si>
    <t>124-053</t>
  </si>
  <si>
    <t xml:space="preserve">F-076 </t>
  </si>
  <si>
    <t>Vranjes Dejan</t>
  </si>
  <si>
    <t>F-407</t>
  </si>
  <si>
    <t>Borkovic Miljan</t>
  </si>
  <si>
    <t>ARG</t>
  </si>
  <si>
    <t>FIN</t>
  </si>
  <si>
    <t>ESP</t>
  </si>
  <si>
    <t>Andrija Pesic</t>
  </si>
  <si>
    <t>F-080</t>
  </si>
  <si>
    <t>F 014</t>
  </si>
  <si>
    <t>Jusufbašić Haris</t>
  </si>
  <si>
    <t>Lubomír Drobisz</t>
  </si>
  <si>
    <t>Ante Franić</t>
  </si>
  <si>
    <t>F-016</t>
  </si>
  <si>
    <t>Bojan Gostojić</t>
  </si>
  <si>
    <t>F 297</t>
  </si>
  <si>
    <t>Danko Sokolić</t>
  </si>
  <si>
    <t>F- 034</t>
  </si>
  <si>
    <t>VInko Tomljanović</t>
  </si>
  <si>
    <t>F - 033</t>
  </si>
  <si>
    <t>Malik Čabaravdić</t>
  </si>
  <si>
    <t>Božo Grubić</t>
  </si>
  <si>
    <t>Dragan Stankovič</t>
  </si>
  <si>
    <t>Boris Markušić</t>
  </si>
  <si>
    <t>F-265</t>
  </si>
  <si>
    <t>Aringer, Gerhard</t>
  </si>
  <si>
    <t>Aringer, Luca</t>
  </si>
  <si>
    <t>54. Mostar Kup 2018</t>
  </si>
  <si>
    <t>Sara Budimcic (J)</t>
  </si>
  <si>
    <t>Matic Pirih (J)</t>
  </si>
  <si>
    <t>Anej Murkovič (J)</t>
  </si>
  <si>
    <t>Edin Sahinovic</t>
  </si>
  <si>
    <t>Savic Slavko</t>
  </si>
  <si>
    <t>Barron Andrew</t>
  </si>
  <si>
    <t>F-058</t>
  </si>
  <si>
    <t>Faruk Burić</t>
  </si>
  <si>
    <t>F-476</t>
  </si>
  <si>
    <t>F345</t>
  </si>
  <si>
    <t>Adin Ramadanovic</t>
  </si>
  <si>
    <t>F-116</t>
  </si>
  <si>
    <t>F-103</t>
  </si>
</sst>
</file>

<file path=xl/styles.xml><?xml version="1.0" encoding="utf-8"?>
<styleSheet xmlns="http://schemas.openxmlformats.org/spreadsheetml/2006/main">
  <fonts count="13"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6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rgb="FF00B0F0"/>
      <name val="Arial"/>
      <family val="2"/>
      <charset val="238"/>
    </font>
    <font>
      <b/>
      <sz val="12"/>
      <color rgb="FF00B0F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1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8" fillId="0" borderId="0" xfId="0" applyFont="1" applyProtection="1"/>
    <xf numFmtId="0" fontId="2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center"/>
    </xf>
    <xf numFmtId="0" fontId="8" fillId="0" borderId="9" xfId="0" applyFont="1" applyBorder="1" applyAlignment="1" applyProtection="1">
      <alignment horizontal="center" vertical="center"/>
    </xf>
    <xf numFmtId="0" fontId="1" fillId="0" borderId="0" xfId="1" applyProtection="1"/>
    <xf numFmtId="49" fontId="0" fillId="0" borderId="5" xfId="0" applyNumberFormat="1" applyFont="1" applyBorder="1" applyAlignment="1" applyProtection="1">
      <alignment horizontal="center"/>
      <protection locked="0"/>
    </xf>
    <xf numFmtId="49" fontId="0" fillId="0" borderId="10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5" xfId="0" applyFont="1" applyBorder="1" applyProtection="1"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1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horizontal="center"/>
      <protection locked="0"/>
    </xf>
    <xf numFmtId="0" fontId="0" fillId="0" borderId="10" xfId="0" applyFont="1" applyBorder="1" applyProtection="1"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12" xfId="0" applyFont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49" fontId="0" fillId="0" borderId="10" xfId="0" applyNumberFormat="1" applyBorder="1" applyAlignment="1" applyProtection="1">
      <alignment horizontal="center"/>
      <protection locked="0"/>
    </xf>
    <xf numFmtId="0" fontId="1" fillId="0" borderId="0" xfId="1"/>
    <xf numFmtId="1" fontId="1" fillId="0" borderId="0" xfId="1" applyNumberFormat="1" applyAlignment="1">
      <alignment horizontal="center"/>
    </xf>
    <xf numFmtId="9" fontId="1" fillId="0" borderId="0" xfId="1" applyNumberFormat="1" applyAlignment="1">
      <alignment horizontal="center"/>
    </xf>
    <xf numFmtId="49" fontId="0" fillId="0" borderId="5" xfId="0" applyNumberForma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9" fillId="0" borderId="10" xfId="0" applyFont="1" applyBorder="1" applyProtection="1">
      <protection locked="0"/>
    </xf>
    <xf numFmtId="0" fontId="0" fillId="0" borderId="0" xfId="0" applyFont="1" applyAlignment="1" applyProtection="1">
      <alignment horizontal="left"/>
    </xf>
    <xf numFmtId="0" fontId="0" fillId="0" borderId="0" xfId="0" applyFont="1" applyAlignment="1" applyProtection="1">
      <alignment horizontal="center"/>
    </xf>
    <xf numFmtId="0" fontId="10" fillId="0" borderId="5" xfId="0" applyFont="1" applyBorder="1" applyAlignment="1" applyProtection="1">
      <alignment horizontal="center"/>
    </xf>
    <xf numFmtId="0" fontId="9" fillId="0" borderId="0" xfId="1" applyFont="1"/>
    <xf numFmtId="0" fontId="9" fillId="0" borderId="0" xfId="1" applyFont="1" applyProtection="1"/>
    <xf numFmtId="0" fontId="0" fillId="0" borderId="0" xfId="0" applyFont="1" applyProtection="1"/>
    <xf numFmtId="0" fontId="9" fillId="0" borderId="2" xfId="0" applyFont="1" applyBorder="1" applyAlignment="1" applyProtection="1">
      <alignment horizontal="center"/>
      <protection locked="0"/>
    </xf>
    <xf numFmtId="0" fontId="9" fillId="0" borderId="6" xfId="0" applyFont="1" applyBorder="1" applyAlignment="1" applyProtection="1">
      <alignment horizontal="center"/>
      <protection locked="0"/>
    </xf>
    <xf numFmtId="9" fontId="9" fillId="0" borderId="0" xfId="1" applyNumberFormat="1" applyFont="1" applyAlignment="1">
      <alignment horizontal="center"/>
    </xf>
    <xf numFmtId="1" fontId="9" fillId="0" borderId="0" xfId="1" applyNumberFormat="1" applyFont="1" applyAlignment="1">
      <alignment horizontal="center"/>
    </xf>
    <xf numFmtId="0" fontId="4" fillId="0" borderId="5" xfId="0" applyFont="1" applyBorder="1" applyAlignment="1" applyProtection="1">
      <alignment horizontal="center"/>
    </xf>
    <xf numFmtId="0" fontId="11" fillId="0" borderId="12" xfId="0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1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1" fillId="0" borderId="0" xfId="1" applyFont="1"/>
    <xf numFmtId="0" fontId="1" fillId="0" borderId="0" xfId="1" applyFont="1" applyProtection="1"/>
    <xf numFmtId="0" fontId="11" fillId="0" borderId="0" xfId="0" applyFont="1" applyProtection="1"/>
    <xf numFmtId="0" fontId="1" fillId="0" borderId="0" xfId="0" applyFont="1" applyProtection="1"/>
    <xf numFmtId="0" fontId="11" fillId="0" borderId="5" xfId="0" applyFont="1" applyBorder="1" applyAlignment="1" applyProtection="1">
      <alignment horizontal="center"/>
      <protection locked="0"/>
    </xf>
    <xf numFmtId="0" fontId="11" fillId="0" borderId="10" xfId="0" applyFont="1" applyBorder="1" applyAlignment="1" applyProtection="1">
      <alignment horizontal="center"/>
      <protection locked="0"/>
    </xf>
    <xf numFmtId="49" fontId="11" fillId="0" borderId="10" xfId="0" applyNumberFormat="1" applyFont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1" fillId="0" borderId="19" xfId="0" applyFont="1" applyBorder="1" applyAlignment="1" applyProtection="1">
      <alignment horizontal="center" vertical="center"/>
    </xf>
    <xf numFmtId="0" fontId="11" fillId="0" borderId="20" xfId="0" applyFont="1" applyBorder="1" applyAlignment="1" applyProtection="1">
      <alignment horizontal="center" vertical="center"/>
    </xf>
    <xf numFmtId="0" fontId="11" fillId="0" borderId="21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0" xfId="0" applyFont="1" applyBorder="1" applyProtection="1">
      <protection locked="0"/>
    </xf>
    <xf numFmtId="0" fontId="8" fillId="0" borderId="1" xfId="0" applyFont="1" applyBorder="1" applyAlignment="1" applyProtection="1">
      <alignment horizontal="center"/>
      <protection locked="0"/>
    </xf>
  </cellXfs>
  <cellStyles count="2">
    <cellStyle name="Normal" xfId="0" builtinId="0" customBuiltin="1"/>
    <cellStyle name="Normal 2" xfId="1"/>
  </cellStyles>
  <dxfs count="17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:R45"/>
  <sheetViews>
    <sheetView zoomScaleSheetLayoutView="100" workbookViewId="0">
      <selection activeCell="F14" sqref="F14"/>
    </sheetView>
  </sheetViews>
  <sheetFormatPr defaultRowHeight="12.75"/>
  <cols>
    <col min="1" max="1" width="8.5703125" style="14" customWidth="1"/>
    <col min="2" max="2" width="21.5703125" style="14" customWidth="1"/>
    <col min="3" max="3" width="3.5703125" style="14" customWidth="1"/>
    <col min="4" max="4" width="8" style="13" customWidth="1"/>
    <col min="5" max="5" width="10.85546875" style="14" customWidth="1"/>
    <col min="6" max="12" width="7.140625" style="14" customWidth="1"/>
    <col min="13" max="13" width="7.140625" style="49" customWidth="1"/>
    <col min="14" max="15" width="7.85546875" style="14" customWidth="1"/>
    <col min="16" max="16" width="9.140625" style="14" customWidth="1"/>
    <col min="17" max="17" width="6.7109375" style="65" customWidth="1"/>
    <col min="18" max="18" width="9.140625" style="65"/>
    <col min="19" max="16384" width="9.140625" style="14"/>
  </cols>
  <sheetData>
    <row r="1" spans="1:18" ht="20.25">
      <c r="A1" s="11"/>
      <c r="B1" s="12"/>
      <c r="C1" s="12"/>
      <c r="E1" s="12"/>
      <c r="F1" s="12"/>
      <c r="G1" s="11" t="s">
        <v>87</v>
      </c>
      <c r="H1" s="12"/>
      <c r="J1" s="15"/>
      <c r="K1" s="12"/>
      <c r="L1" s="12"/>
      <c r="M1" s="44"/>
      <c r="N1" s="12"/>
      <c r="O1" s="12"/>
      <c r="P1" s="12"/>
      <c r="Q1" s="61"/>
      <c r="R1" s="66"/>
    </row>
    <row r="2" spans="1:18" ht="20.25">
      <c r="A2" s="18"/>
      <c r="B2" s="13"/>
      <c r="C2" s="13"/>
      <c r="E2" s="13"/>
      <c r="F2" s="13"/>
      <c r="G2" s="18" t="s">
        <v>20</v>
      </c>
      <c r="H2" s="13"/>
      <c r="J2" s="13"/>
      <c r="K2" s="13"/>
      <c r="L2" s="13"/>
      <c r="M2" s="45"/>
      <c r="N2" s="13"/>
      <c r="O2" s="13"/>
      <c r="P2" s="13"/>
      <c r="Q2" s="62"/>
      <c r="R2" s="66"/>
    </row>
    <row r="3" spans="1:18" ht="21" thickBot="1">
      <c r="A3" s="18"/>
      <c r="B3" s="13"/>
      <c r="C3" s="13"/>
      <c r="E3" s="13"/>
      <c r="F3" s="13"/>
      <c r="G3" s="13"/>
      <c r="H3" s="13"/>
      <c r="I3" s="13"/>
      <c r="J3" s="13"/>
      <c r="K3" s="13"/>
      <c r="L3" s="13"/>
      <c r="M3" s="45"/>
      <c r="N3" s="13"/>
      <c r="O3" s="13"/>
      <c r="P3" s="13"/>
      <c r="Q3" s="62"/>
      <c r="R3" s="66"/>
    </row>
    <row r="4" spans="1:18" ht="13.5" thickBot="1">
      <c r="A4" s="74" t="s">
        <v>10</v>
      </c>
      <c r="B4" s="76" t="s">
        <v>11</v>
      </c>
      <c r="C4" s="77"/>
      <c r="D4" s="74" t="s">
        <v>6</v>
      </c>
      <c r="E4" s="74" t="s">
        <v>15</v>
      </c>
      <c r="F4" s="80" t="s">
        <v>14</v>
      </c>
      <c r="G4" s="81"/>
      <c r="H4" s="81"/>
      <c r="I4" s="81"/>
      <c r="J4" s="81"/>
      <c r="K4" s="81"/>
      <c r="L4" s="82"/>
      <c r="M4" s="83" t="s">
        <v>12</v>
      </c>
      <c r="N4" s="80" t="s">
        <v>0</v>
      </c>
      <c r="O4" s="81"/>
      <c r="P4" s="82"/>
      <c r="Q4" s="70" t="s">
        <v>12</v>
      </c>
      <c r="R4" s="72" t="s">
        <v>13</v>
      </c>
    </row>
    <row r="5" spans="1:18" ht="13.5" thickBot="1">
      <c r="A5" s="75"/>
      <c r="B5" s="78"/>
      <c r="C5" s="79"/>
      <c r="D5" s="75"/>
      <c r="E5" s="75"/>
      <c r="F5" s="20">
        <v>1</v>
      </c>
      <c r="G5" s="20">
        <v>2</v>
      </c>
      <c r="H5" s="20">
        <v>3</v>
      </c>
      <c r="I5" s="20">
        <v>4</v>
      </c>
      <c r="J5" s="20">
        <v>5</v>
      </c>
      <c r="K5" s="20">
        <v>6</v>
      </c>
      <c r="L5" s="20">
        <v>7</v>
      </c>
      <c r="M5" s="84"/>
      <c r="N5" s="20">
        <v>1</v>
      </c>
      <c r="O5" s="20">
        <v>2</v>
      </c>
      <c r="P5" s="20">
        <v>3</v>
      </c>
      <c r="Q5" s="71"/>
      <c r="R5" s="73"/>
    </row>
    <row r="6" spans="1:18" ht="13.5" thickBot="1">
      <c r="A6" s="25">
        <v>33</v>
      </c>
      <c r="B6" s="26" t="s">
        <v>85</v>
      </c>
      <c r="C6" s="26"/>
      <c r="D6" s="27" t="s">
        <v>16</v>
      </c>
      <c r="E6" s="23" t="s">
        <v>32</v>
      </c>
      <c r="F6" s="2">
        <v>120</v>
      </c>
      <c r="G6" s="3">
        <v>120</v>
      </c>
      <c r="H6" s="3">
        <v>120</v>
      </c>
      <c r="I6" s="3">
        <v>120</v>
      </c>
      <c r="J6" s="3"/>
      <c r="K6" s="3"/>
      <c r="L6" s="4"/>
      <c r="M6" s="46">
        <f t="shared" ref="M6:M32" si="0">SUM(F6:L6)</f>
        <v>480</v>
      </c>
      <c r="N6" s="2"/>
      <c r="O6" s="31"/>
      <c r="P6" s="32"/>
      <c r="Q6" s="54">
        <f t="shared" ref="Q6:Q32" si="1">SUM(M6:O6)</f>
        <v>480</v>
      </c>
      <c r="R6" s="59">
        <v>1</v>
      </c>
    </row>
    <row r="7" spans="1:18" ht="13.5" thickBot="1">
      <c r="A7" s="25">
        <v>31</v>
      </c>
      <c r="B7" s="28" t="s">
        <v>36</v>
      </c>
      <c r="C7" s="28"/>
      <c r="D7" s="29" t="s">
        <v>17</v>
      </c>
      <c r="E7" s="24" t="s">
        <v>37</v>
      </c>
      <c r="F7" s="6">
        <v>120</v>
      </c>
      <c r="G7" s="1">
        <v>120</v>
      </c>
      <c r="H7" s="1">
        <v>120</v>
      </c>
      <c r="I7" s="1">
        <v>120</v>
      </c>
      <c r="J7" s="1"/>
      <c r="K7" s="1"/>
      <c r="L7" s="1"/>
      <c r="M7" s="46">
        <f t="shared" si="0"/>
        <v>480</v>
      </c>
      <c r="N7" s="6"/>
      <c r="O7" s="9"/>
      <c r="P7" s="8"/>
      <c r="Q7" s="54">
        <f t="shared" si="1"/>
        <v>480</v>
      </c>
      <c r="R7" s="59">
        <v>1</v>
      </c>
    </row>
    <row r="8" spans="1:18" ht="13.5" thickBot="1">
      <c r="A8" s="25">
        <v>13</v>
      </c>
      <c r="B8" s="28" t="s">
        <v>55</v>
      </c>
      <c r="C8" s="28"/>
      <c r="D8" s="29" t="s">
        <v>65</v>
      </c>
      <c r="E8" s="24" t="s">
        <v>56</v>
      </c>
      <c r="F8" s="6">
        <v>120</v>
      </c>
      <c r="G8" s="1">
        <v>120</v>
      </c>
      <c r="H8" s="1">
        <v>120</v>
      </c>
      <c r="I8" s="1">
        <v>120</v>
      </c>
      <c r="J8" s="1"/>
      <c r="K8" s="1"/>
      <c r="L8" s="1"/>
      <c r="M8" s="46">
        <f t="shared" si="0"/>
        <v>480</v>
      </c>
      <c r="N8" s="6"/>
      <c r="O8" s="9"/>
      <c r="P8" s="8"/>
      <c r="Q8" s="54">
        <f t="shared" si="1"/>
        <v>480</v>
      </c>
      <c r="R8" s="59">
        <v>1</v>
      </c>
    </row>
    <row r="9" spans="1:18" ht="13.5" thickBot="1">
      <c r="A9" s="25">
        <v>3</v>
      </c>
      <c r="B9" s="28" t="s">
        <v>40</v>
      </c>
      <c r="C9" s="28"/>
      <c r="D9" s="29" t="s">
        <v>64</v>
      </c>
      <c r="E9" s="34" t="s">
        <v>41</v>
      </c>
      <c r="F9" s="6">
        <v>120</v>
      </c>
      <c r="G9" s="1">
        <v>120</v>
      </c>
      <c r="H9" s="1">
        <v>120</v>
      </c>
      <c r="I9" s="1">
        <v>120</v>
      </c>
      <c r="J9" s="1"/>
      <c r="K9" s="1"/>
      <c r="L9" s="7"/>
      <c r="M9" s="46">
        <f t="shared" si="0"/>
        <v>480</v>
      </c>
      <c r="N9" s="7"/>
      <c r="O9" s="9"/>
      <c r="P9" s="8"/>
      <c r="Q9" s="54">
        <f t="shared" si="1"/>
        <v>480</v>
      </c>
      <c r="R9" s="59">
        <v>1</v>
      </c>
    </row>
    <row r="10" spans="1:18" ht="13.5" thickBot="1">
      <c r="A10" s="25">
        <v>35</v>
      </c>
      <c r="B10" s="28" t="s">
        <v>92</v>
      </c>
      <c r="C10" s="28"/>
      <c r="D10" s="33" t="s">
        <v>8</v>
      </c>
      <c r="E10" s="34" t="s">
        <v>97</v>
      </c>
      <c r="F10" s="6">
        <v>120</v>
      </c>
      <c r="G10" s="1">
        <v>120</v>
      </c>
      <c r="H10" s="1">
        <v>86</v>
      </c>
      <c r="I10" s="1">
        <v>120</v>
      </c>
      <c r="J10" s="1"/>
      <c r="K10" s="1"/>
      <c r="L10" s="7"/>
      <c r="M10" s="46">
        <f t="shared" si="0"/>
        <v>446</v>
      </c>
      <c r="N10" s="7"/>
      <c r="O10" s="9"/>
      <c r="P10" s="8"/>
      <c r="Q10" s="54">
        <f t="shared" si="1"/>
        <v>446</v>
      </c>
      <c r="R10" s="59">
        <v>5</v>
      </c>
    </row>
    <row r="11" spans="1:18" ht="13.5" thickBot="1">
      <c r="A11" s="25">
        <v>27</v>
      </c>
      <c r="B11" s="28" t="s">
        <v>33</v>
      </c>
      <c r="C11" s="28"/>
      <c r="D11" s="29" t="s">
        <v>17</v>
      </c>
      <c r="E11" s="24">
        <v>124020</v>
      </c>
      <c r="F11" s="1">
        <v>120</v>
      </c>
      <c r="G11" s="1">
        <v>120</v>
      </c>
      <c r="H11" s="1">
        <v>115</v>
      </c>
      <c r="I11" s="1">
        <v>87</v>
      </c>
      <c r="J11" s="1"/>
      <c r="K11" s="1"/>
      <c r="L11" s="1"/>
      <c r="M11" s="46">
        <f t="shared" si="0"/>
        <v>442</v>
      </c>
      <c r="N11" s="7"/>
      <c r="O11" s="9"/>
      <c r="P11" s="8"/>
      <c r="Q11" s="54">
        <f t="shared" si="1"/>
        <v>442</v>
      </c>
      <c r="R11" s="59">
        <v>6</v>
      </c>
    </row>
    <row r="12" spans="1:18" ht="13.5" thickBot="1">
      <c r="A12" s="25">
        <v>32</v>
      </c>
      <c r="B12" s="28" t="s">
        <v>93</v>
      </c>
      <c r="C12" s="28"/>
      <c r="D12" s="29" t="s">
        <v>27</v>
      </c>
      <c r="E12" s="24" t="s">
        <v>28</v>
      </c>
      <c r="F12" s="6">
        <v>120</v>
      </c>
      <c r="G12" s="1">
        <v>120</v>
      </c>
      <c r="H12" s="1">
        <v>74</v>
      </c>
      <c r="I12" s="1">
        <v>120</v>
      </c>
      <c r="J12" s="1"/>
      <c r="K12" s="1"/>
      <c r="L12" s="7"/>
      <c r="M12" s="46">
        <f t="shared" si="0"/>
        <v>434</v>
      </c>
      <c r="N12" s="7"/>
      <c r="O12" s="9"/>
      <c r="P12" s="8"/>
      <c r="Q12" s="54">
        <f t="shared" si="1"/>
        <v>434</v>
      </c>
      <c r="R12" s="59">
        <v>7</v>
      </c>
    </row>
    <row r="13" spans="1:18" ht="13.5" thickBot="1">
      <c r="A13" s="25">
        <v>25</v>
      </c>
      <c r="B13" s="28" t="s">
        <v>50</v>
      </c>
      <c r="C13" s="28" t="s">
        <v>1</v>
      </c>
      <c r="D13" s="29" t="s">
        <v>17</v>
      </c>
      <c r="E13" s="24" t="s">
        <v>34</v>
      </c>
      <c r="F13" s="6">
        <v>120</v>
      </c>
      <c r="G13" s="1">
        <v>120</v>
      </c>
      <c r="H13" s="1">
        <v>62</v>
      </c>
      <c r="I13" s="1">
        <v>120</v>
      </c>
      <c r="J13" s="1"/>
      <c r="K13" s="1"/>
      <c r="L13" s="7"/>
      <c r="M13" s="46">
        <f t="shared" si="0"/>
        <v>422</v>
      </c>
      <c r="N13" s="7"/>
      <c r="O13" s="9"/>
      <c r="P13" s="8"/>
      <c r="Q13" s="54">
        <f t="shared" si="1"/>
        <v>422</v>
      </c>
      <c r="R13" s="59">
        <v>8</v>
      </c>
    </row>
    <row r="14" spans="1:18" ht="13.5" thickBot="1">
      <c r="A14" s="25">
        <v>14</v>
      </c>
      <c r="B14" s="28" t="s">
        <v>57</v>
      </c>
      <c r="C14" s="28"/>
      <c r="D14" s="29" t="s">
        <v>66</v>
      </c>
      <c r="E14" s="24" t="s">
        <v>58</v>
      </c>
      <c r="F14" s="6">
        <v>120</v>
      </c>
      <c r="G14" s="1">
        <v>120</v>
      </c>
      <c r="H14" s="1">
        <v>120</v>
      </c>
      <c r="I14" s="1">
        <v>50</v>
      </c>
      <c r="J14" s="1"/>
      <c r="K14" s="1"/>
      <c r="L14" s="7"/>
      <c r="M14" s="46">
        <f t="shared" si="0"/>
        <v>410</v>
      </c>
      <c r="N14" s="7"/>
      <c r="O14" s="1"/>
      <c r="P14" s="7"/>
      <c r="Q14" s="54">
        <f t="shared" si="1"/>
        <v>410</v>
      </c>
      <c r="R14" s="59">
        <v>9</v>
      </c>
    </row>
    <row r="15" spans="1:18" ht="13.5" thickBot="1">
      <c r="A15" s="25">
        <v>8</v>
      </c>
      <c r="B15" s="28" t="s">
        <v>67</v>
      </c>
      <c r="C15" s="28"/>
      <c r="D15" s="29" t="s">
        <v>8</v>
      </c>
      <c r="E15" s="24" t="s">
        <v>48</v>
      </c>
      <c r="F15" s="6">
        <v>120</v>
      </c>
      <c r="G15" s="1">
        <v>120</v>
      </c>
      <c r="H15" s="1">
        <v>45</v>
      </c>
      <c r="I15" s="1">
        <v>120</v>
      </c>
      <c r="J15" s="1"/>
      <c r="K15" s="1"/>
      <c r="L15" s="7"/>
      <c r="M15" s="46">
        <f t="shared" si="0"/>
        <v>405</v>
      </c>
      <c r="N15" s="7"/>
      <c r="O15" s="9"/>
      <c r="P15" s="8"/>
      <c r="Q15" s="54">
        <f t="shared" si="1"/>
        <v>405</v>
      </c>
      <c r="R15" s="59">
        <v>10</v>
      </c>
    </row>
    <row r="16" spans="1:18" ht="13.5" thickBot="1">
      <c r="A16" s="25">
        <v>34</v>
      </c>
      <c r="B16" s="28" t="s">
        <v>86</v>
      </c>
      <c r="C16" s="28"/>
      <c r="D16" s="29" t="s">
        <v>16</v>
      </c>
      <c r="E16" s="24">
        <v>4300600010</v>
      </c>
      <c r="F16" s="6">
        <v>71</v>
      </c>
      <c r="G16" s="1">
        <v>120</v>
      </c>
      <c r="H16" s="1">
        <v>112</v>
      </c>
      <c r="I16" s="1">
        <v>78</v>
      </c>
      <c r="J16" s="1"/>
      <c r="K16" s="1"/>
      <c r="L16" s="7"/>
      <c r="M16" s="46">
        <f t="shared" si="0"/>
        <v>381</v>
      </c>
      <c r="N16" s="7"/>
      <c r="O16" s="9"/>
      <c r="P16" s="8"/>
      <c r="Q16" s="54">
        <f t="shared" si="1"/>
        <v>381</v>
      </c>
      <c r="R16" s="59">
        <v>11</v>
      </c>
    </row>
    <row r="17" spans="1:18" ht="13.5" thickBot="1">
      <c r="A17" s="25">
        <v>19</v>
      </c>
      <c r="B17" s="28" t="s">
        <v>89</v>
      </c>
      <c r="C17" s="43" t="s">
        <v>1</v>
      </c>
      <c r="D17" s="29" t="s">
        <v>17</v>
      </c>
      <c r="E17" s="24">
        <v>124044</v>
      </c>
      <c r="F17" s="6">
        <v>120</v>
      </c>
      <c r="G17" s="1">
        <v>120</v>
      </c>
      <c r="H17" s="1">
        <v>0</v>
      </c>
      <c r="I17" s="1">
        <v>102</v>
      </c>
      <c r="J17" s="1"/>
      <c r="K17" s="1"/>
      <c r="L17" s="7"/>
      <c r="M17" s="46">
        <f t="shared" si="0"/>
        <v>342</v>
      </c>
      <c r="N17" s="8"/>
      <c r="O17" s="9"/>
      <c r="P17" s="8"/>
      <c r="Q17" s="54">
        <f t="shared" si="1"/>
        <v>342</v>
      </c>
      <c r="R17" s="59">
        <v>12</v>
      </c>
    </row>
    <row r="18" spans="1:18" ht="13.5" thickBot="1">
      <c r="A18" s="25">
        <v>2</v>
      </c>
      <c r="B18" s="28" t="s">
        <v>29</v>
      </c>
      <c r="C18" s="28"/>
      <c r="D18" s="29" t="s">
        <v>30</v>
      </c>
      <c r="E18" s="24" t="s">
        <v>31</v>
      </c>
      <c r="F18" s="6">
        <v>105</v>
      </c>
      <c r="G18" s="1">
        <v>120</v>
      </c>
      <c r="H18" s="1">
        <v>104</v>
      </c>
      <c r="I18" s="1">
        <v>0</v>
      </c>
      <c r="J18" s="1"/>
      <c r="K18" s="1"/>
      <c r="L18" s="7"/>
      <c r="M18" s="46">
        <f t="shared" si="0"/>
        <v>329</v>
      </c>
      <c r="N18" s="7"/>
      <c r="O18" s="9"/>
      <c r="P18" s="8"/>
      <c r="Q18" s="54">
        <f t="shared" si="1"/>
        <v>329</v>
      </c>
      <c r="R18" s="59">
        <v>13</v>
      </c>
    </row>
    <row r="19" spans="1:18" ht="13.5" thickBot="1">
      <c r="A19" s="25">
        <v>10</v>
      </c>
      <c r="B19" s="28" t="s">
        <v>35</v>
      </c>
      <c r="C19" s="28"/>
      <c r="D19" s="29" t="s">
        <v>17</v>
      </c>
      <c r="E19" s="24">
        <v>6020</v>
      </c>
      <c r="F19" s="6">
        <v>91</v>
      </c>
      <c r="G19" s="1">
        <v>112</v>
      </c>
      <c r="H19" s="1">
        <v>102</v>
      </c>
      <c r="I19" s="1">
        <v>0</v>
      </c>
      <c r="J19" s="1"/>
      <c r="K19" s="1"/>
      <c r="L19" s="7"/>
      <c r="M19" s="46">
        <f t="shared" si="0"/>
        <v>305</v>
      </c>
      <c r="N19" s="7"/>
      <c r="O19" s="1"/>
      <c r="P19" s="7"/>
      <c r="Q19" s="54">
        <f t="shared" si="1"/>
        <v>305</v>
      </c>
      <c r="R19" s="59">
        <v>14</v>
      </c>
    </row>
    <row r="20" spans="1:18" ht="13.5" thickBot="1">
      <c r="A20" s="25">
        <v>12</v>
      </c>
      <c r="B20" s="28" t="s">
        <v>53</v>
      </c>
      <c r="C20" s="28" t="s">
        <v>1</v>
      </c>
      <c r="D20" s="29" t="s">
        <v>17</v>
      </c>
      <c r="E20" s="24" t="s">
        <v>54</v>
      </c>
      <c r="F20" s="6">
        <v>120</v>
      </c>
      <c r="G20" s="1">
        <v>120</v>
      </c>
      <c r="H20" s="1">
        <v>23</v>
      </c>
      <c r="I20" s="1">
        <v>0</v>
      </c>
      <c r="J20" s="1"/>
      <c r="K20" s="1"/>
      <c r="L20" s="7"/>
      <c r="M20" s="46">
        <f t="shared" si="0"/>
        <v>263</v>
      </c>
      <c r="N20" s="7"/>
      <c r="O20" s="9"/>
      <c r="P20" s="8"/>
      <c r="Q20" s="54">
        <f t="shared" si="1"/>
        <v>263</v>
      </c>
      <c r="R20" s="59">
        <v>15</v>
      </c>
    </row>
    <row r="21" spans="1:18" ht="13.5" thickBot="1">
      <c r="A21" s="25">
        <v>23</v>
      </c>
      <c r="B21" s="28" t="s">
        <v>61</v>
      </c>
      <c r="C21" s="28"/>
      <c r="D21" s="29" t="s">
        <v>39</v>
      </c>
      <c r="E21" s="24" t="s">
        <v>62</v>
      </c>
      <c r="F21" s="6">
        <v>118</v>
      </c>
      <c r="G21" s="1">
        <v>120</v>
      </c>
      <c r="H21" s="1">
        <v>0</v>
      </c>
      <c r="I21" s="1">
        <v>0</v>
      </c>
      <c r="J21" s="1"/>
      <c r="K21" s="1"/>
      <c r="L21" s="7"/>
      <c r="M21" s="46">
        <f t="shared" si="0"/>
        <v>238</v>
      </c>
      <c r="N21" s="7"/>
      <c r="O21" s="9"/>
      <c r="P21" s="8"/>
      <c r="Q21" s="54">
        <f t="shared" si="1"/>
        <v>238</v>
      </c>
      <c r="R21" s="59">
        <v>16</v>
      </c>
    </row>
    <row r="22" spans="1:18" ht="13.5" thickBot="1">
      <c r="A22" s="25">
        <v>11</v>
      </c>
      <c r="B22" s="28" t="s">
        <v>51</v>
      </c>
      <c r="C22" s="28" t="s">
        <v>1</v>
      </c>
      <c r="D22" s="29" t="s">
        <v>17</v>
      </c>
      <c r="E22" s="24" t="s">
        <v>52</v>
      </c>
      <c r="F22" s="6">
        <v>105</v>
      </c>
      <c r="G22" s="1">
        <v>120</v>
      </c>
      <c r="H22" s="1">
        <v>0</v>
      </c>
      <c r="I22" s="1">
        <v>0</v>
      </c>
      <c r="J22" s="1"/>
      <c r="K22" s="1"/>
      <c r="L22" s="7"/>
      <c r="M22" s="46">
        <f t="shared" si="0"/>
        <v>225</v>
      </c>
      <c r="N22" s="7"/>
      <c r="O22" s="1"/>
      <c r="P22" s="8"/>
      <c r="Q22" s="54">
        <f t="shared" si="1"/>
        <v>225</v>
      </c>
      <c r="R22" s="59">
        <v>17</v>
      </c>
    </row>
    <row r="23" spans="1:18" ht="13.5" thickBot="1">
      <c r="A23" s="25">
        <v>21</v>
      </c>
      <c r="B23" s="28" t="s">
        <v>38</v>
      </c>
      <c r="C23" s="28"/>
      <c r="D23" s="29" t="s">
        <v>39</v>
      </c>
      <c r="E23" s="34" t="s">
        <v>60</v>
      </c>
      <c r="F23" s="6">
        <v>75</v>
      </c>
      <c r="G23" s="1">
        <v>120</v>
      </c>
      <c r="H23" s="1">
        <v>27</v>
      </c>
      <c r="I23" s="1">
        <v>0</v>
      </c>
      <c r="J23" s="1"/>
      <c r="K23" s="1"/>
      <c r="L23" s="7"/>
      <c r="M23" s="46">
        <f t="shared" si="0"/>
        <v>222</v>
      </c>
      <c r="N23" s="7"/>
      <c r="O23" s="9"/>
      <c r="P23" s="8"/>
      <c r="Q23" s="54">
        <f t="shared" si="1"/>
        <v>222</v>
      </c>
      <c r="R23" s="59">
        <v>18</v>
      </c>
    </row>
    <row r="24" spans="1:18" ht="13.5" thickBot="1">
      <c r="A24" s="25">
        <v>29</v>
      </c>
      <c r="B24" s="28" t="s">
        <v>91</v>
      </c>
      <c r="C24" s="28"/>
      <c r="D24" s="29" t="s">
        <v>39</v>
      </c>
      <c r="E24" s="34" t="s">
        <v>94</v>
      </c>
      <c r="F24" s="6">
        <v>89</v>
      </c>
      <c r="G24" s="1">
        <v>120</v>
      </c>
      <c r="H24" s="1">
        <v>0</v>
      </c>
      <c r="I24" s="1">
        <v>0</v>
      </c>
      <c r="J24" s="1"/>
      <c r="K24" s="1"/>
      <c r="L24" s="7"/>
      <c r="M24" s="46">
        <f t="shared" si="0"/>
        <v>209</v>
      </c>
      <c r="N24" s="7"/>
      <c r="O24" s="9"/>
      <c r="P24" s="8"/>
      <c r="Q24" s="54">
        <f t="shared" si="1"/>
        <v>209</v>
      </c>
      <c r="R24" s="59">
        <v>19</v>
      </c>
    </row>
    <row r="25" spans="1:18" ht="13.5" thickBot="1">
      <c r="A25" s="25">
        <v>6</v>
      </c>
      <c r="B25" s="28" t="s">
        <v>88</v>
      </c>
      <c r="C25" s="28" t="s">
        <v>1</v>
      </c>
      <c r="D25" s="29" t="s">
        <v>39</v>
      </c>
      <c r="E25" s="24" t="s">
        <v>23</v>
      </c>
      <c r="F25" s="6">
        <v>120</v>
      </c>
      <c r="G25" s="1">
        <v>87</v>
      </c>
      <c r="H25" s="1">
        <v>0</v>
      </c>
      <c r="I25" s="1">
        <v>0</v>
      </c>
      <c r="J25" s="1"/>
      <c r="K25" s="1"/>
      <c r="L25" s="7"/>
      <c r="M25" s="46">
        <f t="shared" si="0"/>
        <v>207</v>
      </c>
      <c r="N25" s="7"/>
      <c r="O25" s="9"/>
      <c r="P25" s="7"/>
      <c r="Q25" s="54">
        <f t="shared" si="1"/>
        <v>207</v>
      </c>
      <c r="R25" s="59">
        <v>20</v>
      </c>
    </row>
    <row r="26" spans="1:18" ht="13.5" thickBot="1">
      <c r="A26" s="25">
        <v>26</v>
      </c>
      <c r="B26" s="28" t="s">
        <v>45</v>
      </c>
      <c r="C26" s="28" t="s">
        <v>1</v>
      </c>
      <c r="D26" s="29" t="s">
        <v>39</v>
      </c>
      <c r="E26" s="24" t="s">
        <v>46</v>
      </c>
      <c r="F26" s="6">
        <v>66</v>
      </c>
      <c r="G26" s="1">
        <v>120</v>
      </c>
      <c r="H26" s="1">
        <v>0</v>
      </c>
      <c r="I26" s="1">
        <v>0</v>
      </c>
      <c r="J26" s="1"/>
      <c r="K26" s="1"/>
      <c r="L26" s="7"/>
      <c r="M26" s="46">
        <f t="shared" si="0"/>
        <v>186</v>
      </c>
      <c r="N26" s="7"/>
      <c r="O26" s="9"/>
      <c r="P26" s="8"/>
      <c r="Q26" s="54">
        <f t="shared" si="1"/>
        <v>186</v>
      </c>
      <c r="R26" s="59">
        <v>21</v>
      </c>
    </row>
    <row r="27" spans="1:18" ht="13.5" thickBot="1">
      <c r="A27" s="25">
        <v>7</v>
      </c>
      <c r="B27" s="28" t="s">
        <v>47</v>
      </c>
      <c r="C27" s="28"/>
      <c r="D27" s="29" t="s">
        <v>39</v>
      </c>
      <c r="E27" s="24" t="s">
        <v>24</v>
      </c>
      <c r="F27" s="6">
        <v>120</v>
      </c>
      <c r="G27" s="1">
        <v>56</v>
      </c>
      <c r="H27" s="1">
        <v>0</v>
      </c>
      <c r="I27" s="1">
        <v>0</v>
      </c>
      <c r="J27" s="1"/>
      <c r="K27" s="1"/>
      <c r="L27" s="7"/>
      <c r="M27" s="46">
        <f t="shared" si="0"/>
        <v>176</v>
      </c>
      <c r="N27" s="7"/>
      <c r="O27" s="1"/>
      <c r="P27" s="8"/>
      <c r="Q27" s="54">
        <f t="shared" si="1"/>
        <v>176</v>
      </c>
      <c r="R27" s="59">
        <v>22</v>
      </c>
    </row>
    <row r="28" spans="1:18" ht="13.5" thickBot="1">
      <c r="A28" s="25">
        <v>24</v>
      </c>
      <c r="B28" s="28" t="s">
        <v>63</v>
      </c>
      <c r="C28" s="28"/>
      <c r="D28" s="29" t="s">
        <v>39</v>
      </c>
      <c r="E28" s="24" t="s">
        <v>19</v>
      </c>
      <c r="F28" s="6">
        <v>59</v>
      </c>
      <c r="G28" s="1">
        <v>111</v>
      </c>
      <c r="H28" s="1">
        <v>0</v>
      </c>
      <c r="I28" s="1">
        <v>0</v>
      </c>
      <c r="J28" s="1"/>
      <c r="K28" s="1"/>
      <c r="L28" s="7"/>
      <c r="M28" s="46">
        <f t="shared" si="0"/>
        <v>170</v>
      </c>
      <c r="N28" s="7"/>
      <c r="O28" s="9"/>
      <c r="P28" s="7"/>
      <c r="Q28" s="54">
        <f t="shared" si="1"/>
        <v>170</v>
      </c>
      <c r="R28" s="59">
        <v>23</v>
      </c>
    </row>
    <row r="29" spans="1:18" ht="13.5" thickBot="1">
      <c r="A29" s="25">
        <v>9</v>
      </c>
      <c r="B29" s="28" t="s">
        <v>21</v>
      </c>
      <c r="C29" s="28"/>
      <c r="D29" s="29" t="s">
        <v>17</v>
      </c>
      <c r="E29" s="24" t="s">
        <v>49</v>
      </c>
      <c r="F29" s="6">
        <v>120</v>
      </c>
      <c r="G29" s="1">
        <v>27</v>
      </c>
      <c r="H29" s="1">
        <v>0</v>
      </c>
      <c r="I29" s="1">
        <v>0</v>
      </c>
      <c r="J29" s="1"/>
      <c r="K29" s="1"/>
      <c r="L29" s="7"/>
      <c r="M29" s="46">
        <f t="shared" si="0"/>
        <v>147</v>
      </c>
      <c r="N29" s="7"/>
      <c r="O29" s="1"/>
      <c r="P29" s="7"/>
      <c r="Q29" s="54">
        <f t="shared" si="1"/>
        <v>147</v>
      </c>
      <c r="R29" s="59">
        <v>24</v>
      </c>
    </row>
    <row r="30" spans="1:18" ht="13.5" thickBot="1">
      <c r="A30" s="25">
        <v>4</v>
      </c>
      <c r="B30" s="28" t="s">
        <v>42</v>
      </c>
      <c r="C30" s="28"/>
      <c r="D30" s="29" t="s">
        <v>8</v>
      </c>
      <c r="E30" s="24" t="s">
        <v>44</v>
      </c>
      <c r="F30" s="6">
        <v>120</v>
      </c>
      <c r="G30" s="1">
        <v>0</v>
      </c>
      <c r="H30" s="1">
        <v>0</v>
      </c>
      <c r="I30" s="1">
        <v>0</v>
      </c>
      <c r="J30" s="1"/>
      <c r="K30" s="1"/>
      <c r="L30" s="7"/>
      <c r="M30" s="46">
        <f t="shared" si="0"/>
        <v>120</v>
      </c>
      <c r="N30" s="7"/>
      <c r="O30" s="9"/>
      <c r="P30" s="8"/>
      <c r="Q30" s="54">
        <f t="shared" si="1"/>
        <v>120</v>
      </c>
      <c r="R30" s="59">
        <v>25</v>
      </c>
    </row>
    <row r="31" spans="1:18" ht="13.5" thickBot="1">
      <c r="A31" s="25">
        <v>18</v>
      </c>
      <c r="B31" s="28" t="s">
        <v>90</v>
      </c>
      <c r="C31" s="28" t="s">
        <v>1</v>
      </c>
      <c r="D31" s="29" t="s">
        <v>17</v>
      </c>
      <c r="E31" s="34" t="s">
        <v>59</v>
      </c>
      <c r="F31" s="6">
        <v>62</v>
      </c>
      <c r="G31" s="1">
        <v>0</v>
      </c>
      <c r="H31" s="1">
        <v>0</v>
      </c>
      <c r="I31" s="1">
        <v>0</v>
      </c>
      <c r="J31" s="1"/>
      <c r="K31" s="1"/>
      <c r="L31" s="7"/>
      <c r="M31" s="46">
        <f t="shared" si="0"/>
        <v>62</v>
      </c>
      <c r="N31" s="7"/>
      <c r="O31" s="9"/>
      <c r="P31" s="8"/>
      <c r="Q31" s="54">
        <f t="shared" si="1"/>
        <v>62</v>
      </c>
      <c r="R31" s="59">
        <v>26</v>
      </c>
    </row>
    <row r="32" spans="1:18">
      <c r="A32" s="25">
        <v>20</v>
      </c>
      <c r="B32" s="28" t="s">
        <v>95</v>
      </c>
      <c r="C32" s="28" t="s">
        <v>1</v>
      </c>
      <c r="D32" s="33" t="s">
        <v>5</v>
      </c>
      <c r="E32" s="34" t="s">
        <v>96</v>
      </c>
      <c r="F32" s="6">
        <v>11</v>
      </c>
      <c r="G32" s="1">
        <v>0</v>
      </c>
      <c r="H32" s="1">
        <v>0</v>
      </c>
      <c r="I32" s="1">
        <v>0</v>
      </c>
      <c r="J32" s="1"/>
      <c r="K32" s="1"/>
      <c r="L32" s="7"/>
      <c r="M32" s="46">
        <f t="shared" si="0"/>
        <v>11</v>
      </c>
      <c r="N32" s="7"/>
      <c r="O32" s="1"/>
      <c r="P32" s="8"/>
      <c r="Q32" s="54">
        <f t="shared" si="1"/>
        <v>11</v>
      </c>
      <c r="R32" s="59">
        <v>27</v>
      </c>
    </row>
    <row r="33" spans="1:18">
      <c r="A33" s="35"/>
      <c r="B33" s="35"/>
      <c r="C33" s="35"/>
      <c r="D33" s="35"/>
      <c r="E33" s="35"/>
      <c r="F33" s="37"/>
      <c r="G33" s="37"/>
      <c r="H33" s="37"/>
      <c r="I33" s="37"/>
      <c r="J33" s="37"/>
      <c r="K33" s="37"/>
      <c r="L33" s="37"/>
      <c r="M33" s="47"/>
      <c r="N33" s="35"/>
      <c r="O33" s="35"/>
      <c r="P33" s="35"/>
      <c r="Q33" s="63"/>
      <c r="R33" s="63"/>
    </row>
    <row r="34" spans="1:18">
      <c r="A34" s="35"/>
      <c r="B34" s="35"/>
      <c r="C34" s="35"/>
      <c r="D34" s="35"/>
      <c r="E34" s="35"/>
      <c r="F34" s="36"/>
      <c r="G34" s="36"/>
      <c r="H34" s="36"/>
      <c r="I34" s="36"/>
      <c r="J34" s="36"/>
      <c r="K34" s="36"/>
      <c r="L34" s="36"/>
      <c r="M34" s="47"/>
      <c r="N34" s="35"/>
      <c r="O34" s="35"/>
      <c r="P34" s="35"/>
      <c r="Q34" s="63"/>
      <c r="R34" s="63"/>
    </row>
    <row r="35" spans="1:18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47"/>
      <c r="N35" s="35"/>
      <c r="O35" s="35"/>
      <c r="P35" s="35"/>
      <c r="Q35" s="63"/>
      <c r="R35" s="63"/>
    </row>
    <row r="36" spans="1:18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47"/>
      <c r="N36" s="35"/>
      <c r="O36" s="35"/>
      <c r="P36" s="35"/>
      <c r="Q36" s="63"/>
      <c r="R36" s="63"/>
    </row>
    <row r="37" spans="1:18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47"/>
      <c r="N37" s="35"/>
      <c r="O37" s="35"/>
      <c r="P37" s="35"/>
      <c r="Q37" s="63"/>
      <c r="R37" s="63"/>
    </row>
    <row r="38" spans="1:18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47"/>
      <c r="N38" s="35"/>
      <c r="O38" s="35"/>
      <c r="P38" s="35"/>
      <c r="Q38" s="63"/>
      <c r="R38" s="63"/>
    </row>
    <row r="39" spans="1:18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47"/>
      <c r="N39" s="35"/>
      <c r="O39" s="35"/>
      <c r="P39" s="35"/>
      <c r="Q39" s="63"/>
      <c r="R39" s="63"/>
    </row>
    <row r="40" spans="1:18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47"/>
      <c r="N40" s="35"/>
      <c r="O40" s="35"/>
      <c r="P40" s="35"/>
      <c r="Q40" s="63"/>
      <c r="R40" s="63"/>
    </row>
    <row r="41" spans="1:18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48"/>
      <c r="N41" s="22"/>
      <c r="O41" s="22"/>
      <c r="P41" s="22"/>
      <c r="Q41" s="64"/>
      <c r="R41" s="64"/>
    </row>
    <row r="42" spans="1:18">
      <c r="D42" s="14"/>
    </row>
    <row r="43" spans="1:18">
      <c r="D43" s="14"/>
    </row>
    <row r="44" spans="1:18">
      <c r="D44" s="14"/>
    </row>
    <row r="45" spans="1:18">
      <c r="D45" s="14"/>
    </row>
  </sheetData>
  <sheetProtection selectLockedCells="1" sort="0"/>
  <mergeCells count="9">
    <mergeCell ref="Q4:Q5"/>
    <mergeCell ref="R4:R5"/>
    <mergeCell ref="A4:A5"/>
    <mergeCell ref="B4:C5"/>
    <mergeCell ref="D4:D5"/>
    <mergeCell ref="E4:E5"/>
    <mergeCell ref="F4:L4"/>
    <mergeCell ref="N4:P4"/>
    <mergeCell ref="M4:M5"/>
  </mergeCells>
  <conditionalFormatting sqref="F6:L40">
    <cfRule type="cellIs" dxfId="16" priority="2" operator="equal">
      <formula>210</formula>
    </cfRule>
    <cfRule type="cellIs" dxfId="15" priority="3" operator="equal">
      <formula>180</formula>
    </cfRule>
    <cfRule type="cellIs" dxfId="14" priority="4" operator="equal">
      <formula>240</formula>
    </cfRule>
  </conditionalFormatting>
  <conditionalFormatting sqref="N6:P40">
    <cfRule type="cellIs" dxfId="13" priority="1" operator="equal">
      <formula>300</formula>
    </cfRule>
  </conditionalFormatting>
  <pageMargins left="0.23622047244094491" right="0.23622047244094491" top="0.15748031496062992" bottom="0.19685039370078741" header="0" footer="0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5"/>
  <dimension ref="A1:R41"/>
  <sheetViews>
    <sheetView tabSelected="1" zoomScaleSheetLayoutView="100" workbookViewId="0">
      <selection activeCell="J10" sqref="J10"/>
    </sheetView>
  </sheetViews>
  <sheetFormatPr defaultRowHeight="12.75"/>
  <cols>
    <col min="1" max="1" width="8.5703125" style="14" customWidth="1"/>
    <col min="2" max="2" width="21.5703125" style="14" customWidth="1"/>
    <col min="3" max="3" width="3.5703125" style="14" customWidth="1"/>
    <col min="4" max="4" width="8" style="13" customWidth="1"/>
    <col min="5" max="5" width="10.85546875" style="14" customWidth="1"/>
    <col min="6" max="6" width="7.140625" style="49" customWidth="1"/>
    <col min="7" max="12" width="7.140625" style="14" customWidth="1"/>
    <col min="13" max="13" width="7.140625" style="49" customWidth="1"/>
    <col min="14" max="15" width="7.85546875" style="14" customWidth="1"/>
    <col min="16" max="16" width="9.140625" style="14" customWidth="1"/>
    <col min="17" max="17" width="6.7109375" style="14" customWidth="1"/>
    <col min="18" max="16384" width="9.140625" style="14"/>
  </cols>
  <sheetData>
    <row r="1" spans="1:18" ht="20.25">
      <c r="A1" s="18"/>
      <c r="B1" s="12"/>
      <c r="C1" s="12"/>
      <c r="E1" s="12"/>
      <c r="F1" s="44"/>
      <c r="G1" s="11" t="s">
        <v>87</v>
      </c>
      <c r="H1" s="12"/>
      <c r="J1" s="15"/>
      <c r="K1" s="12"/>
      <c r="L1" s="12"/>
      <c r="M1" s="44"/>
      <c r="N1" s="12"/>
      <c r="O1" s="12"/>
      <c r="P1" s="12"/>
      <c r="Q1" s="16"/>
      <c r="R1" s="17"/>
    </row>
    <row r="2" spans="1:18" ht="20.25">
      <c r="A2" s="18"/>
      <c r="B2" s="13"/>
      <c r="C2" s="13"/>
      <c r="E2" s="13"/>
      <c r="F2" s="45"/>
      <c r="G2" s="18" t="s">
        <v>3</v>
      </c>
      <c r="H2" s="13"/>
      <c r="J2" s="13"/>
      <c r="K2" s="13"/>
      <c r="L2" s="13"/>
      <c r="M2" s="45"/>
      <c r="N2" s="13"/>
      <c r="O2" s="13"/>
      <c r="P2" s="13"/>
      <c r="Q2" s="19"/>
      <c r="R2" s="17"/>
    </row>
    <row r="3" spans="1:18" ht="21" thickBot="1">
      <c r="A3" s="18"/>
      <c r="B3" s="13"/>
      <c r="C3" s="13"/>
      <c r="E3" s="13"/>
      <c r="F3" s="45"/>
      <c r="G3" s="13"/>
      <c r="H3" s="13"/>
      <c r="I3" s="13"/>
      <c r="J3" s="13"/>
      <c r="K3" s="13"/>
      <c r="L3" s="13"/>
      <c r="M3" s="45"/>
      <c r="N3" s="13"/>
      <c r="O3" s="13"/>
      <c r="P3" s="13"/>
      <c r="Q3" s="19"/>
      <c r="R3" s="17"/>
    </row>
    <row r="4" spans="1:18" ht="13.5" thickBot="1">
      <c r="A4" s="74" t="s">
        <v>10</v>
      </c>
      <c r="B4" s="76" t="s">
        <v>11</v>
      </c>
      <c r="C4" s="77"/>
      <c r="D4" s="74" t="s">
        <v>6</v>
      </c>
      <c r="E4" s="74" t="s">
        <v>15</v>
      </c>
      <c r="F4" s="80" t="s">
        <v>14</v>
      </c>
      <c r="G4" s="81"/>
      <c r="H4" s="81"/>
      <c r="I4" s="81"/>
      <c r="J4" s="81"/>
      <c r="K4" s="81"/>
      <c r="L4" s="82"/>
      <c r="M4" s="70" t="s">
        <v>12</v>
      </c>
      <c r="N4" s="85" t="s">
        <v>0</v>
      </c>
      <c r="O4" s="86"/>
      <c r="P4" s="87"/>
      <c r="Q4" s="70" t="s">
        <v>12</v>
      </c>
      <c r="R4" s="72" t="s">
        <v>13</v>
      </c>
    </row>
    <row r="5" spans="1:18" ht="13.5" thickBot="1">
      <c r="A5" s="75"/>
      <c r="B5" s="78"/>
      <c r="C5" s="79"/>
      <c r="D5" s="75"/>
      <c r="E5" s="75"/>
      <c r="F5" s="20">
        <v>1</v>
      </c>
      <c r="G5" s="20">
        <v>2</v>
      </c>
      <c r="H5" s="20">
        <v>3</v>
      </c>
      <c r="I5" s="20">
        <v>4</v>
      </c>
      <c r="J5" s="20">
        <v>5</v>
      </c>
      <c r="K5" s="20">
        <v>6</v>
      </c>
      <c r="L5" s="20">
        <v>7</v>
      </c>
      <c r="M5" s="71"/>
      <c r="N5" s="58">
        <v>1</v>
      </c>
      <c r="O5" s="58">
        <v>2</v>
      </c>
      <c r="P5" s="58">
        <v>3</v>
      </c>
      <c r="Q5" s="71"/>
      <c r="R5" s="73"/>
    </row>
    <row r="6" spans="1:18" ht="13.5" thickBot="1">
      <c r="A6" s="25">
        <v>12</v>
      </c>
      <c r="B6" s="26" t="s">
        <v>74</v>
      </c>
      <c r="C6" s="26"/>
      <c r="D6" s="27" t="s">
        <v>8</v>
      </c>
      <c r="E6" s="23" t="s">
        <v>75</v>
      </c>
      <c r="F6" s="50">
        <v>120</v>
      </c>
      <c r="G6" s="3">
        <v>120</v>
      </c>
      <c r="H6" s="3">
        <v>120</v>
      </c>
      <c r="I6" s="3">
        <v>120</v>
      </c>
      <c r="J6" s="3"/>
      <c r="K6" s="3"/>
      <c r="L6" s="4"/>
      <c r="M6" s="54">
        <f t="shared" ref="M6:M17" si="0">SUM(F6:L6)</f>
        <v>480</v>
      </c>
      <c r="N6" s="2"/>
      <c r="O6" s="3"/>
      <c r="P6" s="55"/>
      <c r="Q6" s="54">
        <f t="shared" ref="Q6:Q17" si="1">SUM(M6:O6)</f>
        <v>480</v>
      </c>
      <c r="R6" s="59">
        <v>1</v>
      </c>
    </row>
    <row r="7" spans="1:18" ht="13.5" thickBot="1">
      <c r="A7" s="25">
        <v>8</v>
      </c>
      <c r="B7" s="28" t="s">
        <v>71</v>
      </c>
      <c r="C7" s="28"/>
      <c r="D7" s="29" t="s">
        <v>25</v>
      </c>
      <c r="E7" s="34" t="s">
        <v>26</v>
      </c>
      <c r="F7" s="51">
        <v>120</v>
      </c>
      <c r="G7" s="1">
        <v>120</v>
      </c>
      <c r="H7" s="1">
        <v>120</v>
      </c>
      <c r="I7" s="1">
        <v>120</v>
      </c>
      <c r="J7" s="1"/>
      <c r="K7" s="1"/>
      <c r="L7" s="1"/>
      <c r="M7" s="54">
        <f t="shared" si="0"/>
        <v>480</v>
      </c>
      <c r="N7" s="6"/>
      <c r="O7" s="56"/>
      <c r="P7" s="57"/>
      <c r="Q7" s="54">
        <f t="shared" si="1"/>
        <v>480</v>
      </c>
      <c r="R7" s="59">
        <v>1</v>
      </c>
    </row>
    <row r="8" spans="1:18" ht="13.5" thickBot="1">
      <c r="A8" s="25">
        <v>1</v>
      </c>
      <c r="B8" s="28" t="s">
        <v>42</v>
      </c>
      <c r="C8" s="28"/>
      <c r="D8" s="29" t="s">
        <v>43</v>
      </c>
      <c r="E8" s="24" t="s">
        <v>69</v>
      </c>
      <c r="F8" s="60">
        <v>120</v>
      </c>
      <c r="G8" s="1">
        <v>120</v>
      </c>
      <c r="H8" s="1">
        <v>120</v>
      </c>
      <c r="I8" s="1">
        <v>120</v>
      </c>
      <c r="J8" s="1"/>
      <c r="K8" s="1"/>
      <c r="L8" s="1"/>
      <c r="M8" s="54">
        <f t="shared" si="0"/>
        <v>480</v>
      </c>
      <c r="N8" s="6"/>
      <c r="O8" s="1"/>
      <c r="P8" s="7"/>
      <c r="Q8" s="54">
        <f t="shared" si="1"/>
        <v>480</v>
      </c>
      <c r="R8" s="59">
        <v>1</v>
      </c>
    </row>
    <row r="9" spans="1:18" ht="13.5" thickBot="1">
      <c r="A9" s="25">
        <v>5</v>
      </c>
      <c r="B9" s="28" t="s">
        <v>78</v>
      </c>
      <c r="C9" s="28"/>
      <c r="D9" s="29" t="s">
        <v>7</v>
      </c>
      <c r="E9" s="34" t="s">
        <v>79</v>
      </c>
      <c r="F9" s="51">
        <v>120</v>
      </c>
      <c r="G9" s="1">
        <v>120</v>
      </c>
      <c r="H9" s="1">
        <v>120</v>
      </c>
      <c r="I9" s="1">
        <v>120</v>
      </c>
      <c r="J9" s="1"/>
      <c r="K9" s="1"/>
      <c r="L9" s="7"/>
      <c r="M9" s="54">
        <f t="shared" si="0"/>
        <v>480</v>
      </c>
      <c r="N9" s="7"/>
      <c r="O9" s="56"/>
      <c r="P9" s="57"/>
      <c r="Q9" s="54">
        <f t="shared" si="1"/>
        <v>480</v>
      </c>
      <c r="R9" s="59">
        <v>1</v>
      </c>
    </row>
    <row r="10" spans="1:18" ht="13.5" thickBot="1">
      <c r="A10" s="25">
        <v>9</v>
      </c>
      <c r="B10" s="92" t="s">
        <v>81</v>
      </c>
      <c r="C10" s="28"/>
      <c r="D10" s="29" t="s">
        <v>8</v>
      </c>
      <c r="E10" s="34" t="s">
        <v>84</v>
      </c>
      <c r="F10" s="51">
        <v>90</v>
      </c>
      <c r="G10" s="1">
        <v>120</v>
      </c>
      <c r="H10" s="93">
        <v>120</v>
      </c>
      <c r="I10" s="1">
        <v>120</v>
      </c>
      <c r="J10" s="1"/>
      <c r="K10" s="1"/>
      <c r="L10" s="7"/>
      <c r="M10" s="54">
        <f t="shared" si="0"/>
        <v>450</v>
      </c>
      <c r="N10" s="7"/>
      <c r="O10" s="1"/>
      <c r="P10" s="7"/>
      <c r="Q10" s="54">
        <f t="shared" si="1"/>
        <v>450</v>
      </c>
      <c r="R10" s="59">
        <v>5</v>
      </c>
    </row>
    <row r="11" spans="1:18" ht="13.5" thickBot="1">
      <c r="A11" s="25">
        <v>13</v>
      </c>
      <c r="B11" s="28" t="s">
        <v>72</v>
      </c>
      <c r="C11" s="28"/>
      <c r="D11" s="29" t="s">
        <v>7</v>
      </c>
      <c r="E11" s="24" t="s">
        <v>73</v>
      </c>
      <c r="F11" s="51">
        <v>84</v>
      </c>
      <c r="G11" s="1">
        <v>120</v>
      </c>
      <c r="H11" s="1">
        <v>120</v>
      </c>
      <c r="I11" s="1">
        <v>120</v>
      </c>
      <c r="J11" s="1"/>
      <c r="K11" s="1"/>
      <c r="L11" s="7"/>
      <c r="M11" s="54">
        <f t="shared" si="0"/>
        <v>444</v>
      </c>
      <c r="N11" s="7"/>
      <c r="O11" s="1"/>
      <c r="P11" s="57"/>
      <c r="Q11" s="54">
        <f t="shared" si="1"/>
        <v>444</v>
      </c>
      <c r="R11" s="59">
        <v>6</v>
      </c>
    </row>
    <row r="12" spans="1:18" ht="13.5" thickBot="1">
      <c r="A12" s="25">
        <v>6</v>
      </c>
      <c r="B12" s="28" t="s">
        <v>83</v>
      </c>
      <c r="C12" s="28"/>
      <c r="D12" s="33" t="s">
        <v>7</v>
      </c>
      <c r="E12" s="34">
        <v>70028</v>
      </c>
      <c r="F12" s="51">
        <v>120</v>
      </c>
      <c r="G12" s="1">
        <v>120</v>
      </c>
      <c r="H12" s="1">
        <v>62</v>
      </c>
      <c r="I12" s="1">
        <v>70</v>
      </c>
      <c r="J12" s="1"/>
      <c r="K12" s="1"/>
      <c r="L12" s="7"/>
      <c r="M12" s="54">
        <f t="shared" si="0"/>
        <v>372</v>
      </c>
      <c r="N12" s="7"/>
      <c r="O12" s="56"/>
      <c r="P12" s="57"/>
      <c r="Q12" s="54">
        <f t="shared" si="1"/>
        <v>372</v>
      </c>
      <c r="R12" s="59">
        <v>7</v>
      </c>
    </row>
    <row r="13" spans="1:18" ht="13.5" thickBot="1">
      <c r="A13" s="25">
        <v>3</v>
      </c>
      <c r="B13" s="28" t="s">
        <v>70</v>
      </c>
      <c r="C13" s="30"/>
      <c r="D13" s="29" t="s">
        <v>39</v>
      </c>
      <c r="E13" s="24" t="s">
        <v>9</v>
      </c>
      <c r="F13" s="10">
        <v>120</v>
      </c>
      <c r="G13" s="56">
        <v>120</v>
      </c>
      <c r="H13" s="56">
        <v>120</v>
      </c>
      <c r="I13" s="56">
        <v>0</v>
      </c>
      <c r="J13" s="56"/>
      <c r="K13" s="56"/>
      <c r="L13" s="57"/>
      <c r="M13" s="54">
        <f t="shared" si="0"/>
        <v>360</v>
      </c>
      <c r="N13" s="57"/>
      <c r="O13" s="56"/>
      <c r="P13" s="57"/>
      <c r="Q13" s="54">
        <f t="shared" si="1"/>
        <v>360</v>
      </c>
      <c r="R13" s="59">
        <v>8</v>
      </c>
    </row>
    <row r="14" spans="1:18" ht="13.5" thickBot="1">
      <c r="A14" s="25">
        <v>7</v>
      </c>
      <c r="B14" s="28" t="s">
        <v>82</v>
      </c>
      <c r="C14" s="28"/>
      <c r="D14" s="29" t="s">
        <v>17</v>
      </c>
      <c r="E14" s="24">
        <v>164001</v>
      </c>
      <c r="F14" s="51">
        <v>120</v>
      </c>
      <c r="G14" s="1">
        <v>120</v>
      </c>
      <c r="H14" s="1">
        <v>0</v>
      </c>
      <c r="I14" s="1">
        <v>0</v>
      </c>
      <c r="J14" s="1"/>
      <c r="K14" s="1"/>
      <c r="L14" s="7"/>
      <c r="M14" s="54">
        <f t="shared" si="0"/>
        <v>240</v>
      </c>
      <c r="N14" s="7"/>
      <c r="O14" s="1"/>
      <c r="P14" s="57"/>
      <c r="Q14" s="54">
        <f t="shared" si="1"/>
        <v>240</v>
      </c>
      <c r="R14" s="59">
        <v>9</v>
      </c>
    </row>
    <row r="15" spans="1:18" ht="13.5" thickBot="1">
      <c r="A15" s="25">
        <v>2</v>
      </c>
      <c r="B15" s="28" t="s">
        <v>80</v>
      </c>
      <c r="C15" s="28"/>
      <c r="D15" s="29" t="s">
        <v>39</v>
      </c>
      <c r="E15" s="24">
        <v>15602</v>
      </c>
      <c r="F15" s="51">
        <v>120</v>
      </c>
      <c r="G15" s="1">
        <v>120</v>
      </c>
      <c r="H15" s="1">
        <v>0</v>
      </c>
      <c r="I15" s="1">
        <v>0</v>
      </c>
      <c r="J15" s="1"/>
      <c r="K15" s="1"/>
      <c r="L15" s="7"/>
      <c r="M15" s="54">
        <f t="shared" si="0"/>
        <v>240</v>
      </c>
      <c r="N15" s="7"/>
      <c r="O15" s="56"/>
      <c r="P15" s="57"/>
      <c r="Q15" s="54">
        <f t="shared" si="1"/>
        <v>240</v>
      </c>
      <c r="R15" s="59">
        <v>10</v>
      </c>
    </row>
    <row r="16" spans="1:18" ht="13.5" thickBot="1">
      <c r="A16" s="25">
        <v>14</v>
      </c>
      <c r="B16" s="28" t="s">
        <v>2</v>
      </c>
      <c r="C16" s="28"/>
      <c r="D16" s="29" t="s">
        <v>7</v>
      </c>
      <c r="E16" s="24" t="s">
        <v>68</v>
      </c>
      <c r="F16" s="51">
        <v>120</v>
      </c>
      <c r="G16" s="1">
        <v>120</v>
      </c>
      <c r="H16" s="1">
        <v>0</v>
      </c>
      <c r="I16" s="1">
        <v>0</v>
      </c>
      <c r="J16" s="1"/>
      <c r="K16" s="1"/>
      <c r="L16" s="7"/>
      <c r="M16" s="54">
        <f t="shared" si="0"/>
        <v>240</v>
      </c>
      <c r="N16" s="7"/>
      <c r="O16" s="56"/>
      <c r="P16" s="57"/>
      <c r="Q16" s="54">
        <f t="shared" si="1"/>
        <v>240</v>
      </c>
      <c r="R16" s="59">
        <v>11</v>
      </c>
    </row>
    <row r="17" spans="1:18">
      <c r="A17" s="25">
        <v>4</v>
      </c>
      <c r="B17" s="28" t="s">
        <v>76</v>
      </c>
      <c r="C17" s="28"/>
      <c r="D17" s="29" t="s">
        <v>7</v>
      </c>
      <c r="E17" s="34" t="s">
        <v>77</v>
      </c>
      <c r="F17" s="51">
        <v>120</v>
      </c>
      <c r="G17" s="1">
        <v>0</v>
      </c>
      <c r="H17" s="1">
        <v>0</v>
      </c>
      <c r="I17" s="1">
        <v>0</v>
      </c>
      <c r="J17" s="1"/>
      <c r="K17" s="1"/>
      <c r="L17" s="7"/>
      <c r="M17" s="54">
        <f t="shared" si="0"/>
        <v>120</v>
      </c>
      <c r="N17" s="7"/>
      <c r="O17" s="1"/>
      <c r="P17" s="7"/>
      <c r="Q17" s="54">
        <f t="shared" si="1"/>
        <v>120</v>
      </c>
      <c r="R17" s="59">
        <v>12</v>
      </c>
    </row>
    <row r="18" spans="1:18">
      <c r="A18" s="35"/>
      <c r="B18" s="35"/>
      <c r="C18" s="35"/>
      <c r="D18" s="35"/>
      <c r="E18" s="35"/>
      <c r="F18" s="52"/>
      <c r="G18" s="37"/>
      <c r="H18" s="37"/>
      <c r="I18" s="37"/>
      <c r="J18" s="37"/>
      <c r="K18" s="37"/>
      <c r="L18" s="37"/>
      <c r="M18" s="47"/>
      <c r="N18" s="35"/>
      <c r="O18" s="35"/>
      <c r="P18" s="35"/>
      <c r="Q18" s="35"/>
      <c r="R18" s="35"/>
    </row>
    <row r="19" spans="1:18">
      <c r="A19" s="35"/>
      <c r="B19" s="35"/>
      <c r="C19" s="35"/>
      <c r="D19" s="35"/>
      <c r="E19" s="35"/>
      <c r="F19" s="53"/>
      <c r="G19" s="36"/>
      <c r="H19" s="36"/>
      <c r="I19" s="36"/>
      <c r="J19" s="36"/>
      <c r="K19" s="36"/>
      <c r="L19" s="36"/>
      <c r="M19" s="47"/>
      <c r="N19" s="35"/>
      <c r="O19" s="35"/>
      <c r="P19" s="35"/>
      <c r="Q19" s="35"/>
      <c r="R19" s="35"/>
    </row>
    <row r="20" spans="1:18">
      <c r="A20" s="35"/>
      <c r="B20" s="35"/>
      <c r="C20" s="35"/>
      <c r="D20" s="35"/>
      <c r="E20" s="35"/>
      <c r="F20" s="47"/>
      <c r="G20" s="35"/>
      <c r="H20" s="35"/>
      <c r="I20" s="35"/>
      <c r="J20" s="35"/>
      <c r="K20" s="35"/>
      <c r="L20" s="35"/>
      <c r="M20" s="47"/>
      <c r="N20" s="35"/>
      <c r="O20" s="35"/>
      <c r="P20" s="35"/>
      <c r="Q20" s="35"/>
      <c r="R20" s="35"/>
    </row>
    <row r="21" spans="1:18">
      <c r="A21" s="35"/>
      <c r="B21" s="35"/>
      <c r="C21" s="35"/>
      <c r="D21" s="35"/>
      <c r="E21" s="35"/>
      <c r="F21" s="47"/>
      <c r="G21" s="35"/>
      <c r="H21" s="35"/>
      <c r="I21" s="35"/>
      <c r="J21" s="35"/>
      <c r="K21" s="35"/>
      <c r="L21" s="35"/>
      <c r="M21" s="47"/>
      <c r="N21" s="35"/>
      <c r="O21" s="35"/>
      <c r="P21" s="35"/>
      <c r="Q21" s="35"/>
      <c r="R21" s="35"/>
    </row>
    <row r="22" spans="1:18">
      <c r="A22" s="35"/>
      <c r="B22" s="35"/>
      <c r="C22" s="35"/>
      <c r="D22" s="35"/>
      <c r="E22" s="35"/>
      <c r="F22" s="47"/>
      <c r="G22" s="35"/>
      <c r="H22" s="35"/>
      <c r="I22" s="35"/>
      <c r="J22" s="35"/>
      <c r="K22" s="35"/>
      <c r="L22" s="35"/>
      <c r="M22" s="47"/>
      <c r="N22" s="35"/>
      <c r="O22" s="35"/>
      <c r="P22" s="35"/>
      <c r="Q22" s="35"/>
      <c r="R22" s="35"/>
    </row>
    <row r="23" spans="1:18">
      <c r="A23" s="22"/>
      <c r="B23" s="22"/>
      <c r="C23" s="22"/>
      <c r="D23" s="22"/>
      <c r="E23" s="22"/>
      <c r="F23" s="48"/>
      <c r="G23" s="22"/>
      <c r="H23" s="22"/>
      <c r="I23" s="22"/>
      <c r="J23" s="22"/>
      <c r="K23" s="22"/>
      <c r="L23" s="22"/>
      <c r="M23" s="48"/>
      <c r="N23" s="22"/>
      <c r="O23" s="22"/>
      <c r="P23" s="22"/>
      <c r="Q23" s="22"/>
      <c r="R23" s="22"/>
    </row>
    <row r="24" spans="1:18">
      <c r="A24" s="22"/>
      <c r="B24" s="22"/>
      <c r="C24" s="22"/>
      <c r="D24" s="22"/>
      <c r="E24" s="22"/>
      <c r="F24" s="48"/>
      <c r="G24" s="22"/>
      <c r="H24" s="22"/>
      <c r="I24" s="22"/>
      <c r="J24" s="22"/>
      <c r="K24" s="22"/>
      <c r="L24" s="22"/>
      <c r="M24" s="48"/>
      <c r="N24" s="22"/>
      <c r="O24" s="22"/>
      <c r="P24" s="22"/>
      <c r="Q24" s="22"/>
      <c r="R24" s="22"/>
    </row>
    <row r="25" spans="1:18">
      <c r="A25" s="22"/>
      <c r="B25" s="22"/>
      <c r="C25" s="22"/>
      <c r="D25" s="22"/>
      <c r="E25" s="22"/>
      <c r="F25" s="48"/>
      <c r="G25" s="22"/>
      <c r="H25" s="22"/>
      <c r="I25" s="22"/>
      <c r="J25" s="22"/>
      <c r="K25" s="22"/>
      <c r="L25" s="22"/>
      <c r="M25" s="48"/>
      <c r="N25" s="22"/>
      <c r="O25" s="22"/>
      <c r="P25" s="22"/>
      <c r="Q25" s="22"/>
      <c r="R25" s="22"/>
    </row>
    <row r="26" spans="1:18">
      <c r="A26" s="22"/>
      <c r="B26" s="22"/>
      <c r="C26" s="22"/>
      <c r="D26" s="22"/>
      <c r="E26" s="22"/>
      <c r="F26" s="48"/>
      <c r="G26" s="22"/>
      <c r="H26" s="22"/>
      <c r="I26" s="22"/>
      <c r="J26" s="22"/>
      <c r="K26" s="22"/>
      <c r="L26" s="22"/>
      <c r="M26" s="48"/>
      <c r="N26" s="22"/>
      <c r="O26" s="22"/>
      <c r="P26" s="22"/>
      <c r="Q26" s="22"/>
      <c r="R26" s="22"/>
    </row>
    <row r="27" spans="1:18">
      <c r="A27" s="22"/>
      <c r="B27" s="22"/>
      <c r="C27" s="22"/>
      <c r="D27" s="22"/>
      <c r="E27" s="22"/>
      <c r="F27" s="48"/>
      <c r="G27" s="22"/>
      <c r="H27" s="22"/>
      <c r="I27" s="22"/>
      <c r="J27" s="22"/>
      <c r="K27" s="22"/>
      <c r="L27" s="22"/>
      <c r="M27" s="48"/>
      <c r="N27" s="22"/>
      <c r="O27" s="22"/>
      <c r="P27" s="22"/>
      <c r="Q27" s="22"/>
      <c r="R27" s="22"/>
    </row>
    <row r="28" spans="1:18">
      <c r="A28" s="22"/>
      <c r="B28" s="22"/>
      <c r="C28" s="22"/>
      <c r="D28" s="22"/>
      <c r="E28" s="22"/>
      <c r="F28" s="48"/>
      <c r="G28" s="22"/>
      <c r="H28" s="22"/>
      <c r="I28" s="22"/>
      <c r="J28" s="22"/>
      <c r="K28" s="22"/>
      <c r="L28" s="22"/>
      <c r="M28" s="48"/>
      <c r="N28" s="22"/>
      <c r="O28" s="22"/>
      <c r="P28" s="22"/>
      <c r="Q28" s="22"/>
      <c r="R28" s="22"/>
    </row>
    <row r="29" spans="1:18">
      <c r="A29" s="22"/>
      <c r="B29" s="22"/>
      <c r="C29" s="22"/>
      <c r="D29" s="22"/>
      <c r="E29" s="22"/>
      <c r="F29" s="48"/>
      <c r="G29" s="22"/>
      <c r="H29" s="22"/>
      <c r="I29" s="22"/>
      <c r="J29" s="22"/>
      <c r="K29" s="22"/>
      <c r="L29" s="22"/>
      <c r="M29" s="48"/>
      <c r="N29" s="22"/>
      <c r="O29" s="22"/>
      <c r="P29" s="22"/>
      <c r="Q29" s="22"/>
      <c r="R29" s="22"/>
    </row>
    <row r="30" spans="1:18">
      <c r="A30" s="22"/>
      <c r="B30" s="22"/>
      <c r="C30" s="22"/>
      <c r="D30" s="22"/>
      <c r="E30" s="22"/>
      <c r="F30" s="48"/>
      <c r="G30" s="22"/>
      <c r="H30" s="22"/>
      <c r="I30" s="22"/>
      <c r="J30" s="22"/>
      <c r="K30" s="22"/>
      <c r="L30" s="22"/>
      <c r="M30" s="48"/>
      <c r="N30" s="22"/>
      <c r="O30" s="22"/>
      <c r="P30" s="22"/>
      <c r="Q30" s="22"/>
      <c r="R30" s="22"/>
    </row>
    <row r="31" spans="1:18">
      <c r="A31" s="22"/>
      <c r="B31" s="22"/>
      <c r="C31" s="22"/>
      <c r="D31" s="22"/>
      <c r="E31" s="22"/>
      <c r="F31" s="48"/>
      <c r="G31" s="22"/>
      <c r="H31" s="22"/>
      <c r="I31" s="22"/>
      <c r="J31" s="22"/>
      <c r="K31" s="22"/>
      <c r="L31" s="22"/>
      <c r="M31" s="48"/>
      <c r="N31" s="22"/>
      <c r="O31" s="22"/>
      <c r="P31" s="22"/>
      <c r="Q31" s="22"/>
      <c r="R31" s="22"/>
    </row>
    <row r="32" spans="1:18">
      <c r="A32" s="22"/>
      <c r="B32" s="22"/>
      <c r="C32" s="22"/>
      <c r="D32" s="22"/>
      <c r="E32" s="22"/>
      <c r="F32" s="48"/>
      <c r="G32" s="22"/>
      <c r="H32" s="22"/>
      <c r="I32" s="22"/>
      <c r="J32" s="22"/>
      <c r="K32" s="22"/>
      <c r="L32" s="22"/>
      <c r="M32" s="48"/>
      <c r="N32" s="22"/>
      <c r="O32" s="22"/>
      <c r="P32" s="22"/>
      <c r="Q32" s="22"/>
      <c r="R32" s="22"/>
    </row>
    <row r="33" spans="1:18">
      <c r="A33" s="22"/>
      <c r="B33" s="22"/>
      <c r="C33" s="22"/>
      <c r="D33" s="22"/>
      <c r="E33" s="22"/>
      <c r="F33" s="48"/>
      <c r="G33" s="22"/>
      <c r="H33" s="22"/>
      <c r="I33" s="22"/>
      <c r="J33" s="22"/>
      <c r="K33" s="22"/>
      <c r="L33" s="22"/>
      <c r="M33" s="48"/>
      <c r="N33" s="22"/>
      <c r="O33" s="22"/>
      <c r="P33" s="22"/>
      <c r="Q33" s="22"/>
      <c r="R33" s="22"/>
    </row>
    <row r="34" spans="1:18">
      <c r="A34" s="22"/>
      <c r="B34" s="22"/>
      <c r="C34" s="22"/>
      <c r="D34" s="22"/>
      <c r="E34" s="22"/>
      <c r="F34" s="48"/>
      <c r="G34" s="22"/>
      <c r="H34" s="22"/>
      <c r="I34" s="22"/>
      <c r="J34" s="22"/>
      <c r="K34" s="22"/>
      <c r="L34" s="22"/>
      <c r="M34" s="48"/>
      <c r="N34" s="22"/>
      <c r="O34" s="22"/>
      <c r="P34" s="22"/>
      <c r="Q34" s="22"/>
      <c r="R34" s="22"/>
    </row>
    <row r="35" spans="1:18">
      <c r="A35" s="22"/>
      <c r="B35" s="22"/>
      <c r="C35" s="22"/>
      <c r="D35" s="22"/>
      <c r="E35" s="22"/>
      <c r="F35" s="48"/>
      <c r="G35" s="22"/>
      <c r="H35" s="22"/>
      <c r="I35" s="22"/>
      <c r="J35" s="22"/>
      <c r="K35" s="22"/>
      <c r="L35" s="22"/>
      <c r="M35" s="48"/>
      <c r="N35" s="22"/>
      <c r="O35" s="22"/>
      <c r="P35" s="22"/>
      <c r="Q35" s="22"/>
      <c r="R35" s="22"/>
    </row>
    <row r="36" spans="1:18">
      <c r="A36" s="22"/>
      <c r="B36" s="22"/>
      <c r="C36" s="22"/>
      <c r="D36" s="22"/>
      <c r="E36" s="22"/>
      <c r="F36" s="48"/>
      <c r="G36" s="22"/>
      <c r="H36" s="22"/>
      <c r="I36" s="22"/>
      <c r="J36" s="22"/>
      <c r="K36" s="22"/>
      <c r="L36" s="22"/>
      <c r="M36" s="48"/>
      <c r="N36" s="22"/>
      <c r="O36" s="22"/>
      <c r="P36" s="22"/>
      <c r="Q36" s="22"/>
      <c r="R36" s="22"/>
    </row>
    <row r="37" spans="1:18">
      <c r="A37" s="22"/>
      <c r="B37" s="22"/>
      <c r="C37" s="22"/>
      <c r="D37" s="22"/>
      <c r="E37" s="22"/>
      <c r="F37" s="48"/>
      <c r="G37" s="22"/>
      <c r="H37" s="22"/>
      <c r="I37" s="22"/>
      <c r="J37" s="22"/>
      <c r="K37" s="22"/>
      <c r="L37" s="22"/>
      <c r="M37" s="48"/>
      <c r="N37" s="22"/>
      <c r="O37" s="22"/>
      <c r="P37" s="22"/>
      <c r="Q37" s="22"/>
      <c r="R37" s="22"/>
    </row>
    <row r="38" spans="1:18">
      <c r="D38" s="14"/>
    </row>
    <row r="39" spans="1:18">
      <c r="D39" s="14"/>
    </row>
    <row r="40" spans="1:18">
      <c r="D40" s="14"/>
    </row>
    <row r="41" spans="1:18">
      <c r="D41" s="14"/>
    </row>
  </sheetData>
  <sheetProtection selectLockedCells="1" sort="0"/>
  <mergeCells count="9">
    <mergeCell ref="N4:P4"/>
    <mergeCell ref="Q4:Q5"/>
    <mergeCell ref="R4:R5"/>
    <mergeCell ref="A4:A5"/>
    <mergeCell ref="B4:C5"/>
    <mergeCell ref="D4:D5"/>
    <mergeCell ref="E4:E5"/>
    <mergeCell ref="M4:M5"/>
    <mergeCell ref="F4:L4"/>
  </mergeCells>
  <pageMargins left="0.23622047244094491" right="0.23622047244094491" top="0.15748031496062992" bottom="0.19685039370078741" header="0" footer="0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6"/>
  <dimension ref="A1:R41"/>
  <sheetViews>
    <sheetView zoomScaleSheetLayoutView="100" workbookViewId="0">
      <selection activeCell="B13" sqref="B13"/>
    </sheetView>
  </sheetViews>
  <sheetFormatPr defaultRowHeight="12.75"/>
  <cols>
    <col min="1" max="1" width="8.5703125" style="14" customWidth="1"/>
    <col min="2" max="2" width="21.5703125" style="14" customWidth="1"/>
    <col min="3" max="3" width="3.5703125" style="14" customWidth="1"/>
    <col min="4" max="4" width="8" style="13" customWidth="1"/>
    <col min="5" max="5" width="10.85546875" style="14" customWidth="1"/>
    <col min="6" max="13" width="7.140625" style="14" customWidth="1"/>
    <col min="14" max="15" width="7.85546875" style="14" customWidth="1"/>
    <col min="16" max="16" width="9.140625" style="14" customWidth="1"/>
    <col min="17" max="17" width="6.7109375" style="14" customWidth="1"/>
    <col min="18" max="16384" width="9.140625" style="14"/>
  </cols>
  <sheetData>
    <row r="1" spans="1:18" ht="20.25">
      <c r="A1" s="11"/>
      <c r="B1" s="12"/>
      <c r="C1" s="12"/>
      <c r="E1" s="12"/>
      <c r="F1" s="12"/>
      <c r="G1" s="11" t="s">
        <v>87</v>
      </c>
      <c r="H1" s="12"/>
      <c r="J1" s="15"/>
      <c r="K1" s="12"/>
      <c r="L1" s="12"/>
      <c r="M1" s="12"/>
      <c r="N1" s="12"/>
      <c r="O1" s="12"/>
      <c r="P1" s="12"/>
      <c r="Q1" s="16"/>
      <c r="R1" s="17"/>
    </row>
    <row r="2" spans="1:18" ht="20.25">
      <c r="A2" s="18"/>
      <c r="B2" s="13"/>
      <c r="C2" s="13"/>
      <c r="E2" s="13"/>
      <c r="F2" s="13"/>
      <c r="G2" s="18" t="s">
        <v>22</v>
      </c>
      <c r="H2" s="13"/>
      <c r="J2" s="13"/>
      <c r="K2" s="13"/>
      <c r="L2" s="13"/>
      <c r="M2" s="13"/>
      <c r="N2" s="13"/>
      <c r="O2" s="13"/>
      <c r="P2" s="13"/>
      <c r="Q2" s="19"/>
      <c r="R2" s="17"/>
    </row>
    <row r="3" spans="1:18" ht="21" thickBot="1">
      <c r="A3" s="18"/>
      <c r="B3" s="13"/>
      <c r="C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9"/>
      <c r="R3" s="17"/>
    </row>
    <row r="4" spans="1:18" ht="13.5" thickBot="1">
      <c r="A4" s="74" t="s">
        <v>10</v>
      </c>
      <c r="B4" s="76" t="s">
        <v>11</v>
      </c>
      <c r="C4" s="77"/>
      <c r="D4" s="74" t="s">
        <v>6</v>
      </c>
      <c r="E4" s="74" t="s">
        <v>15</v>
      </c>
      <c r="F4" s="80" t="s">
        <v>14</v>
      </c>
      <c r="G4" s="81"/>
      <c r="H4" s="81"/>
      <c r="I4" s="81"/>
      <c r="J4" s="81"/>
      <c r="K4" s="81"/>
      <c r="L4" s="82"/>
      <c r="M4" s="88" t="s">
        <v>12</v>
      </c>
      <c r="N4" s="80" t="s">
        <v>0</v>
      </c>
      <c r="O4" s="81"/>
      <c r="P4" s="82"/>
      <c r="Q4" s="88" t="s">
        <v>12</v>
      </c>
      <c r="R4" s="90" t="s">
        <v>13</v>
      </c>
    </row>
    <row r="5" spans="1:18" ht="13.5" thickBot="1">
      <c r="A5" s="75"/>
      <c r="B5" s="78"/>
      <c r="C5" s="79"/>
      <c r="D5" s="75"/>
      <c r="E5" s="75"/>
      <c r="F5" s="20">
        <v>1</v>
      </c>
      <c r="G5" s="20">
        <v>2</v>
      </c>
      <c r="H5" s="20">
        <v>3</v>
      </c>
      <c r="I5" s="20">
        <v>4</v>
      </c>
      <c r="J5" s="20">
        <v>5</v>
      </c>
      <c r="K5" s="20">
        <v>6</v>
      </c>
      <c r="L5" s="20">
        <v>7</v>
      </c>
      <c r="M5" s="89"/>
      <c r="N5" s="20">
        <v>1</v>
      </c>
      <c r="O5" s="20">
        <v>2</v>
      </c>
      <c r="P5" s="20">
        <v>3</v>
      </c>
      <c r="Q5" s="89"/>
      <c r="R5" s="91"/>
    </row>
    <row r="6" spans="1:18" ht="13.5" thickBot="1">
      <c r="A6" s="25">
        <v>1</v>
      </c>
      <c r="B6" s="26" t="s">
        <v>18</v>
      </c>
      <c r="C6" s="26"/>
      <c r="D6" s="67" t="s">
        <v>5</v>
      </c>
      <c r="E6" s="41" t="s">
        <v>100</v>
      </c>
      <c r="F6" s="6">
        <v>51</v>
      </c>
      <c r="G6" s="3">
        <v>120</v>
      </c>
      <c r="H6" s="3">
        <v>0</v>
      </c>
      <c r="I6" s="3">
        <v>0</v>
      </c>
      <c r="J6" s="3"/>
      <c r="K6" s="3"/>
      <c r="L6" s="4"/>
      <c r="M6" s="54">
        <f>SUM(E6:L6)</f>
        <v>171</v>
      </c>
      <c r="N6" s="2"/>
      <c r="O6" s="3"/>
      <c r="P6" s="40"/>
      <c r="Q6" s="54">
        <f>SUM(M6:O6)</f>
        <v>171</v>
      </c>
      <c r="R6" s="59">
        <v>1</v>
      </c>
    </row>
    <row r="7" spans="1:18" ht="13.5" thickBot="1">
      <c r="A7" s="25">
        <v>2</v>
      </c>
      <c r="B7" s="28" t="s">
        <v>83</v>
      </c>
      <c r="C7" s="28"/>
      <c r="D7" s="68" t="s">
        <v>7</v>
      </c>
      <c r="E7" s="42">
        <v>70028</v>
      </c>
      <c r="F7" s="6">
        <v>0</v>
      </c>
      <c r="G7" s="1">
        <v>70</v>
      </c>
      <c r="H7" s="1">
        <v>0</v>
      </c>
      <c r="I7" s="1">
        <v>0</v>
      </c>
      <c r="J7" s="1"/>
      <c r="K7" s="1"/>
      <c r="L7" s="1"/>
      <c r="M7" s="54">
        <f>SUM(F7:L7)</f>
        <v>70</v>
      </c>
      <c r="N7" s="6"/>
      <c r="O7" s="56"/>
      <c r="P7" s="57"/>
      <c r="Q7" s="54">
        <f>SUM(M7:O7)</f>
        <v>70</v>
      </c>
      <c r="R7" s="59">
        <v>2</v>
      </c>
    </row>
    <row r="8" spans="1:18" ht="13.5" thickBot="1">
      <c r="A8" s="25">
        <v>3</v>
      </c>
      <c r="B8" s="28" t="s">
        <v>98</v>
      </c>
      <c r="C8" s="28"/>
      <c r="D8" s="68" t="s">
        <v>39</v>
      </c>
      <c r="E8" s="42" t="s">
        <v>99</v>
      </c>
      <c r="F8" s="6">
        <v>45</v>
      </c>
      <c r="G8" s="1">
        <v>0</v>
      </c>
      <c r="H8" s="1">
        <v>0</v>
      </c>
      <c r="I8" s="1">
        <v>0</v>
      </c>
      <c r="J8" s="1"/>
      <c r="K8" s="1"/>
      <c r="L8" s="1"/>
      <c r="M8" s="54">
        <f>SUM(F8:L8)</f>
        <v>45</v>
      </c>
      <c r="N8" s="6"/>
      <c r="O8" s="1"/>
      <c r="P8" s="57"/>
      <c r="Q8" s="54">
        <f>SUM(M8:O8)</f>
        <v>45</v>
      </c>
      <c r="R8" s="59">
        <v>3</v>
      </c>
    </row>
    <row r="9" spans="1:18" ht="13.5" thickBot="1">
      <c r="A9" s="25"/>
      <c r="B9" s="28"/>
      <c r="C9" s="28"/>
      <c r="D9" s="68"/>
      <c r="E9" s="69"/>
      <c r="F9" s="6"/>
      <c r="G9" s="1"/>
      <c r="H9" s="1"/>
      <c r="I9" s="1"/>
      <c r="J9" s="1"/>
      <c r="K9" s="1"/>
      <c r="L9" s="7"/>
      <c r="M9" s="54"/>
      <c r="N9" s="7"/>
      <c r="O9" s="56"/>
      <c r="P9" s="57"/>
      <c r="Q9" s="54"/>
      <c r="R9" s="59"/>
    </row>
    <row r="10" spans="1:18" ht="13.5" thickBot="1">
      <c r="A10" s="25"/>
      <c r="B10" s="28"/>
      <c r="C10" s="28"/>
      <c r="D10" s="29"/>
      <c r="E10" s="34"/>
      <c r="F10" s="6"/>
      <c r="G10" s="1"/>
      <c r="H10" s="1"/>
      <c r="I10" s="1"/>
      <c r="J10" s="1"/>
      <c r="K10" s="1"/>
      <c r="L10" s="7"/>
      <c r="M10" s="5"/>
      <c r="N10" s="7"/>
      <c r="O10" s="9"/>
      <c r="P10" s="8"/>
      <c r="Q10" s="5"/>
      <c r="R10" s="21"/>
    </row>
    <row r="11" spans="1:18" ht="13.5" thickBot="1">
      <c r="A11" s="25"/>
      <c r="B11" s="28"/>
      <c r="C11" s="28"/>
      <c r="D11" s="29"/>
      <c r="E11" s="24"/>
      <c r="F11" s="6"/>
      <c r="G11" s="1"/>
      <c r="H11" s="1"/>
      <c r="I11" s="1"/>
      <c r="J11" s="1"/>
      <c r="K11" s="1"/>
      <c r="L11" s="7"/>
      <c r="M11" s="5"/>
      <c r="N11" s="7"/>
      <c r="O11" s="1"/>
      <c r="P11" s="7"/>
      <c r="Q11" s="5"/>
      <c r="R11" s="21"/>
    </row>
    <row r="12" spans="1:18">
      <c r="A12" s="25"/>
      <c r="B12" s="28"/>
      <c r="C12" s="28"/>
      <c r="D12" s="29"/>
      <c r="E12" s="24"/>
      <c r="F12" s="6"/>
      <c r="G12" s="1"/>
      <c r="H12" s="1"/>
      <c r="I12" s="1"/>
      <c r="J12" s="1"/>
      <c r="K12" s="1"/>
      <c r="L12" s="7"/>
      <c r="M12" s="5"/>
      <c r="N12" s="7"/>
      <c r="O12" s="1"/>
      <c r="P12" s="8"/>
      <c r="Q12" s="5"/>
      <c r="R12" s="21"/>
    </row>
    <row r="13" spans="1:18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</row>
    <row r="14" spans="1:18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</row>
    <row r="15" spans="1:18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</row>
    <row r="16" spans="1:18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</row>
    <row r="17" spans="1:18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</row>
    <row r="18" spans="1:18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</row>
    <row r="19" spans="1:18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</row>
    <row r="20" spans="1:18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</row>
    <row r="21" spans="1:18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</row>
    <row r="22" spans="1:18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</row>
    <row r="23" spans="1:18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</row>
    <row r="24" spans="1:18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</row>
    <row r="25" spans="1:18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</row>
    <row r="26" spans="1:18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</row>
    <row r="27" spans="1:18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</row>
    <row r="28" spans="1:18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</row>
    <row r="29" spans="1:18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 spans="1:18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</row>
    <row r="31" spans="1:18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</row>
    <row r="32" spans="1:18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</row>
    <row r="34" spans="1:18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5" spans="1:18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</row>
    <row r="36" spans="1:18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</row>
    <row r="37" spans="1:18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</row>
    <row r="38" spans="1:18">
      <c r="D38" s="14"/>
    </row>
    <row r="39" spans="1:18">
      <c r="D39" s="14"/>
    </row>
    <row r="40" spans="1:18">
      <c r="D40" s="14"/>
    </row>
    <row r="41" spans="1:18">
      <c r="D41" s="14"/>
    </row>
  </sheetData>
  <sheetProtection selectLockedCells="1" sort="0"/>
  <mergeCells count="9">
    <mergeCell ref="N4:P4"/>
    <mergeCell ref="Q4:Q5"/>
    <mergeCell ref="R4:R5"/>
    <mergeCell ref="A4:A5"/>
    <mergeCell ref="B4:C5"/>
    <mergeCell ref="D4:D5"/>
    <mergeCell ref="E4:E5"/>
    <mergeCell ref="F4:L4"/>
    <mergeCell ref="M4:M5"/>
  </mergeCells>
  <conditionalFormatting sqref="N6:P12">
    <cfRule type="cellIs" dxfId="12" priority="4" operator="equal">
      <formula>300</formula>
    </cfRule>
  </conditionalFormatting>
  <conditionalFormatting sqref="F10:L12 E6:E8 G6:L9">
    <cfRule type="cellIs" dxfId="11" priority="5" operator="equal">
      <formula>210</formula>
    </cfRule>
    <cfRule type="cellIs" dxfId="10" priority="6" operator="equal">
      <formula>180</formula>
    </cfRule>
    <cfRule type="cellIs" dxfId="9" priority="7" operator="equal">
      <formula>240</formula>
    </cfRule>
  </conditionalFormatting>
  <conditionalFormatting sqref="F6:F9">
    <cfRule type="cellIs" dxfId="8" priority="1" operator="equal">
      <formula>210</formula>
    </cfRule>
    <cfRule type="cellIs" dxfId="7" priority="2" operator="equal">
      <formula>180</formula>
    </cfRule>
    <cfRule type="cellIs" dxfId="6" priority="3" operator="equal">
      <formula>240</formula>
    </cfRule>
  </conditionalFormatting>
  <pageMargins left="0.23622047244094491" right="0.23622047244094491" top="0.15748031496062992" bottom="0.19685039370078741" header="0" footer="0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7"/>
  <dimension ref="A1:R42"/>
  <sheetViews>
    <sheetView zoomScaleSheetLayoutView="100" workbookViewId="0">
      <selection activeCell="D6" sqref="D6"/>
    </sheetView>
  </sheetViews>
  <sheetFormatPr defaultRowHeight="12.75"/>
  <cols>
    <col min="1" max="1" width="8.5703125" style="14" customWidth="1"/>
    <col min="2" max="2" width="21.5703125" style="14" customWidth="1"/>
    <col min="3" max="3" width="3.5703125" style="14" customWidth="1"/>
    <col min="4" max="4" width="8" style="13" customWidth="1"/>
    <col min="5" max="5" width="10.85546875" style="14" customWidth="1"/>
    <col min="6" max="13" width="7.140625" style="14" customWidth="1"/>
    <col min="14" max="15" width="7.85546875" style="14" customWidth="1"/>
    <col min="16" max="16" width="9.140625" style="14" customWidth="1"/>
    <col min="17" max="17" width="6.7109375" style="14" customWidth="1"/>
    <col min="18" max="16384" width="9.140625" style="14"/>
  </cols>
  <sheetData>
    <row r="1" spans="1:18" ht="20.25">
      <c r="A1" s="11"/>
      <c r="B1" s="12"/>
      <c r="C1" s="12"/>
      <c r="E1" s="12"/>
      <c r="F1" s="12"/>
      <c r="G1" s="11" t="s">
        <v>87</v>
      </c>
      <c r="H1" s="12"/>
      <c r="J1" s="15"/>
      <c r="K1" s="12"/>
      <c r="L1" s="12"/>
      <c r="M1" s="12"/>
      <c r="N1" s="12"/>
      <c r="O1" s="12"/>
      <c r="P1" s="12"/>
      <c r="Q1" s="16"/>
      <c r="R1" s="17"/>
    </row>
    <row r="2" spans="1:18" ht="20.25">
      <c r="A2" s="18"/>
      <c r="B2" s="13"/>
      <c r="C2" s="13"/>
      <c r="E2" s="13"/>
      <c r="F2" s="13"/>
      <c r="G2" s="18" t="s">
        <v>4</v>
      </c>
      <c r="H2" s="13"/>
      <c r="J2" s="13"/>
      <c r="K2" s="13"/>
      <c r="L2" s="13"/>
      <c r="M2" s="13"/>
      <c r="N2" s="13"/>
      <c r="O2" s="13"/>
      <c r="P2" s="13"/>
      <c r="Q2" s="19"/>
      <c r="R2" s="17"/>
    </row>
    <row r="3" spans="1:18" ht="21" thickBot="1">
      <c r="A3" s="18"/>
      <c r="B3" s="13"/>
      <c r="C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9"/>
      <c r="R3" s="17"/>
    </row>
    <row r="4" spans="1:18" ht="13.5" thickBot="1">
      <c r="A4" s="74" t="s">
        <v>10</v>
      </c>
      <c r="B4" s="76" t="s">
        <v>11</v>
      </c>
      <c r="C4" s="77"/>
      <c r="D4" s="74" t="s">
        <v>6</v>
      </c>
      <c r="E4" s="74" t="s">
        <v>15</v>
      </c>
      <c r="F4" s="80" t="s">
        <v>14</v>
      </c>
      <c r="G4" s="81"/>
      <c r="H4" s="81"/>
      <c r="I4" s="81"/>
      <c r="J4" s="81"/>
      <c r="K4" s="81"/>
      <c r="L4" s="82"/>
      <c r="M4" s="88" t="s">
        <v>12</v>
      </c>
      <c r="N4" s="80" t="s">
        <v>0</v>
      </c>
      <c r="O4" s="81"/>
      <c r="P4" s="82"/>
      <c r="Q4" s="88" t="s">
        <v>12</v>
      </c>
      <c r="R4" s="90" t="s">
        <v>13</v>
      </c>
    </row>
    <row r="5" spans="1:18" ht="13.5" thickBot="1">
      <c r="A5" s="75"/>
      <c r="B5" s="78"/>
      <c r="C5" s="79"/>
      <c r="D5" s="75"/>
      <c r="E5" s="75"/>
      <c r="F5" s="20">
        <v>1</v>
      </c>
      <c r="G5" s="20">
        <v>2</v>
      </c>
      <c r="H5" s="20">
        <v>3</v>
      </c>
      <c r="I5" s="20">
        <v>4</v>
      </c>
      <c r="J5" s="20">
        <v>5</v>
      </c>
      <c r="K5" s="20">
        <v>6</v>
      </c>
      <c r="L5" s="20">
        <v>7</v>
      </c>
      <c r="M5" s="89"/>
      <c r="N5" s="20">
        <v>1</v>
      </c>
      <c r="O5" s="20">
        <v>2</v>
      </c>
      <c r="P5" s="20">
        <v>3</v>
      </c>
      <c r="Q5" s="89"/>
      <c r="R5" s="91"/>
    </row>
    <row r="6" spans="1:18" ht="13.5" thickBot="1">
      <c r="A6" s="25">
        <v>4</v>
      </c>
      <c r="B6" s="26"/>
      <c r="C6" s="26"/>
      <c r="D6" s="39"/>
      <c r="E6" s="38"/>
      <c r="F6" s="2"/>
      <c r="G6" s="3"/>
      <c r="H6" s="3"/>
      <c r="I6" s="3"/>
      <c r="J6" s="3"/>
      <c r="K6" s="3"/>
      <c r="L6" s="4"/>
      <c r="M6" s="5">
        <f>SUM(F6:L6)</f>
        <v>0</v>
      </c>
      <c r="N6" s="2"/>
      <c r="O6" s="3"/>
      <c r="P6" s="40"/>
      <c r="Q6" s="5">
        <f>SUM(M6:O6)</f>
        <v>0</v>
      </c>
      <c r="R6" s="21">
        <v>1</v>
      </c>
    </row>
    <row r="7" spans="1:18" ht="13.5" thickBot="1">
      <c r="A7" s="25">
        <v>3</v>
      </c>
      <c r="B7" s="28"/>
      <c r="C7" s="28"/>
      <c r="D7" s="33"/>
      <c r="E7" s="34"/>
      <c r="F7" s="6"/>
      <c r="G7" s="1"/>
      <c r="H7" s="1"/>
      <c r="I7" s="1"/>
      <c r="J7" s="1"/>
      <c r="K7" s="1"/>
      <c r="L7" s="1"/>
      <c r="M7" s="5">
        <f>SUM(F7:L7)</f>
        <v>0</v>
      </c>
      <c r="N7" s="6"/>
      <c r="O7" s="9"/>
      <c r="P7" s="8"/>
      <c r="Q7" s="5">
        <f>SUM(M7:O7)</f>
        <v>0</v>
      </c>
      <c r="R7" s="21">
        <v>2</v>
      </c>
    </row>
    <row r="8" spans="1:18" ht="13.5" thickBot="1">
      <c r="A8" s="25">
        <v>2</v>
      </c>
      <c r="B8" s="28"/>
      <c r="C8" s="28"/>
      <c r="D8" s="33"/>
      <c r="E8" s="34"/>
      <c r="F8" s="6"/>
      <c r="G8" s="1"/>
      <c r="H8" s="1"/>
      <c r="I8" s="1"/>
      <c r="J8" s="1"/>
      <c r="K8" s="1"/>
      <c r="L8" s="1"/>
      <c r="M8" s="5">
        <f>SUM(F8:L8)</f>
        <v>0</v>
      </c>
      <c r="N8" s="6"/>
      <c r="O8" s="1"/>
      <c r="P8" s="7"/>
      <c r="Q8" s="5">
        <f>SUM(M8:O8)</f>
        <v>0</v>
      </c>
      <c r="R8" s="21">
        <v>4</v>
      </c>
    </row>
    <row r="9" spans="1:18">
      <c r="A9" s="25">
        <v>1</v>
      </c>
      <c r="B9" s="28"/>
      <c r="C9" s="28"/>
      <c r="D9" s="29"/>
      <c r="E9" s="34"/>
      <c r="F9" s="6"/>
      <c r="G9" s="1"/>
      <c r="H9" s="1"/>
      <c r="I9" s="1"/>
      <c r="J9" s="1"/>
      <c r="K9" s="1"/>
      <c r="L9" s="1"/>
      <c r="M9" s="5">
        <f>SUM(F9:L9)</f>
        <v>0</v>
      </c>
      <c r="N9" s="6"/>
      <c r="O9" s="1"/>
      <c r="P9" s="8"/>
      <c r="Q9" s="5">
        <f>SUM(M9:O9)</f>
        <v>0</v>
      </c>
      <c r="R9" s="21">
        <v>3</v>
      </c>
    </row>
    <row r="10" spans="1:18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</row>
    <row r="11" spans="1:18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</row>
    <row r="12" spans="1:18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</row>
    <row r="13" spans="1:18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</row>
    <row r="14" spans="1:18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</row>
    <row r="15" spans="1:18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</row>
    <row r="16" spans="1:18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</row>
    <row r="17" spans="1:18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</row>
    <row r="18" spans="1:18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</row>
    <row r="19" spans="1:18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</row>
    <row r="20" spans="1:18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</row>
    <row r="21" spans="1:18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</row>
    <row r="22" spans="1:18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</row>
    <row r="23" spans="1:18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</row>
    <row r="24" spans="1:18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</row>
    <row r="25" spans="1:18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</row>
    <row r="26" spans="1:18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</row>
    <row r="27" spans="1:18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</row>
    <row r="28" spans="1:18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</row>
    <row r="29" spans="1:18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 spans="1:18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</row>
    <row r="31" spans="1:18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</row>
    <row r="32" spans="1:18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</row>
    <row r="34" spans="1:18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5" spans="1:18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</row>
    <row r="36" spans="1:18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</row>
    <row r="37" spans="1:18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</row>
    <row r="38" spans="1:18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</row>
    <row r="39" spans="1:18">
      <c r="D39" s="14"/>
    </row>
    <row r="40" spans="1:18">
      <c r="D40" s="14"/>
    </row>
    <row r="41" spans="1:18">
      <c r="D41" s="14"/>
    </row>
    <row r="42" spans="1:18">
      <c r="D42" s="14"/>
    </row>
  </sheetData>
  <sheetProtection selectLockedCells="1" sort="0"/>
  <mergeCells count="9">
    <mergeCell ref="N4:P4"/>
    <mergeCell ref="Q4:Q5"/>
    <mergeCell ref="R4:R5"/>
    <mergeCell ref="A4:A5"/>
    <mergeCell ref="B4:C5"/>
    <mergeCell ref="D4:D5"/>
    <mergeCell ref="E4:E5"/>
    <mergeCell ref="F4:L4"/>
    <mergeCell ref="M4:M5"/>
  </mergeCells>
  <conditionalFormatting sqref="K6:L18 H15:J18 H6:J12">
    <cfRule type="cellIs" dxfId="5" priority="5" operator="equal">
      <formula>240</formula>
    </cfRule>
    <cfRule type="cellIs" dxfId="4" priority="6" operator="equal">
      <formula>180</formula>
    </cfRule>
  </conditionalFormatting>
  <conditionalFormatting sqref="K6:L15 F15:J15 F6:J12">
    <cfRule type="cellIs" dxfId="3" priority="1" operator="equal">
      <formula>240</formula>
    </cfRule>
    <cfRule type="cellIs" dxfId="2" priority="3" operator="equal">
      <formula>210</formula>
    </cfRule>
    <cfRule type="cellIs" dxfId="1" priority="4" operator="equal">
      <formula>180</formula>
    </cfRule>
  </conditionalFormatting>
  <conditionalFormatting sqref="N6:P15">
    <cfRule type="cellIs" dxfId="0" priority="2" operator="equal">
      <formula>300</formula>
    </cfRule>
  </conditionalFormatting>
  <pageMargins left="0.23622047244094491" right="0.23622047244094491" top="0.15748031496062992" bottom="0.19685039370078741" header="0" footer="0"/>
  <pageSetup paperSize="9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F1A</vt:lpstr>
      <vt:lpstr>F1B</vt:lpstr>
      <vt:lpstr>F1Q</vt:lpstr>
      <vt:lpstr>F1C</vt:lpstr>
      <vt:lpstr>F1A!Print_Area</vt:lpstr>
      <vt:lpstr>F1B!Print_Area</vt:lpstr>
      <vt:lpstr>F1C!Print_Area</vt:lpstr>
      <vt:lpstr>F1Q!Print_Area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Danijel</dc:creator>
  <cp:lastModifiedBy>Adin</cp:lastModifiedBy>
  <cp:lastPrinted>2018-07-07T11:47:43Z</cp:lastPrinted>
  <dcterms:created xsi:type="dcterms:W3CDTF">2011-08-14T20:56:46Z</dcterms:created>
  <dcterms:modified xsi:type="dcterms:W3CDTF">2018-07-08T22:10:21Z</dcterms:modified>
</cp:coreProperties>
</file>