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575" activeTab="0"/>
  </bookViews>
  <sheets>
    <sheet name="F1A" sheetId="1" r:id="rId1"/>
    <sheet name=" F1B &amp; F1C" sheetId="2" r:id="rId2"/>
    <sheet name="Žiri i sudije" sheetId="3" r:id="rId3"/>
  </sheets>
  <definedNames/>
  <calcPr fullCalcOnLoad="1"/>
</workbook>
</file>

<file path=xl/sharedStrings.xml><?xml version="1.0" encoding="utf-8"?>
<sst xmlns="http://schemas.openxmlformats.org/spreadsheetml/2006/main" count="324" uniqueCount="180">
  <si>
    <t>Limo</t>
  </si>
  <si>
    <t>Sabrija</t>
  </si>
  <si>
    <t>Haris</t>
  </si>
  <si>
    <t>Round 1</t>
  </si>
  <si>
    <t>Round 2</t>
  </si>
  <si>
    <t>Round 3</t>
  </si>
  <si>
    <t>Round 4</t>
  </si>
  <si>
    <t>Round 5</t>
  </si>
  <si>
    <t>Round 6</t>
  </si>
  <si>
    <t>Round 7</t>
  </si>
  <si>
    <t>Total</t>
  </si>
  <si>
    <t>Last Name</t>
  </si>
  <si>
    <t>First Name</t>
  </si>
  <si>
    <t>Malik</t>
  </si>
  <si>
    <t>FAI Licence</t>
  </si>
  <si>
    <t>Country</t>
  </si>
  <si>
    <t>Aero Club</t>
  </si>
  <si>
    <t>Sabo</t>
  </si>
  <si>
    <t>SLO</t>
  </si>
  <si>
    <t>Jr.</t>
  </si>
  <si>
    <t>Jusufbašić</t>
  </si>
  <si>
    <t>F-027</t>
  </si>
  <si>
    <t>Šahinović</t>
  </si>
  <si>
    <t>F-004</t>
  </si>
  <si>
    <t>Bjelajac</t>
  </si>
  <si>
    <t>BIH</t>
  </si>
  <si>
    <t>F-071</t>
  </si>
  <si>
    <t>F-012</t>
  </si>
  <si>
    <t>Starting pole</t>
  </si>
  <si>
    <t>No.</t>
  </si>
  <si>
    <t>Adin</t>
  </si>
  <si>
    <t>Ramadanović</t>
  </si>
  <si>
    <t>F-116</t>
  </si>
  <si>
    <t>Marić</t>
  </si>
  <si>
    <t>Mirsad</t>
  </si>
  <si>
    <t>Kapetanović</t>
  </si>
  <si>
    <t>F-048</t>
  </si>
  <si>
    <t>Emir</t>
  </si>
  <si>
    <t>Hajdarević</t>
  </si>
  <si>
    <t>Muhamed</t>
  </si>
  <si>
    <t>Soniboj</t>
  </si>
  <si>
    <t>Robert</t>
  </si>
  <si>
    <t>Jury:</t>
  </si>
  <si>
    <t>Timekeepers:</t>
  </si>
  <si>
    <t xml:space="preserve">Zlatan </t>
  </si>
  <si>
    <t>Zečević</t>
  </si>
  <si>
    <t>Nedim</t>
  </si>
  <si>
    <t xml:space="preserve">Adi </t>
  </si>
  <si>
    <t>Pašalić</t>
  </si>
  <si>
    <t>Alt.</t>
  </si>
  <si>
    <t>Starting pole:</t>
  </si>
  <si>
    <t>Dejan</t>
  </si>
  <si>
    <t>Vranješ</t>
  </si>
  <si>
    <t>Kremić</t>
  </si>
  <si>
    <t>Miloš</t>
  </si>
  <si>
    <t xml:space="preserve"> </t>
  </si>
  <si>
    <t>AK Zenica</t>
  </si>
  <si>
    <t>AK Mostar</t>
  </si>
  <si>
    <t>AK Bihać</t>
  </si>
  <si>
    <t>Čabaravdić</t>
  </si>
  <si>
    <t>Kokoruš</t>
  </si>
  <si>
    <t>Izet Kurtalić</t>
  </si>
  <si>
    <t>F-457</t>
  </si>
  <si>
    <t>Šiftar</t>
  </si>
  <si>
    <t>Budimčić</t>
  </si>
  <si>
    <t>AK Prijedor</t>
  </si>
  <si>
    <t>Sara</t>
  </si>
  <si>
    <t xml:space="preserve">Marko </t>
  </si>
  <si>
    <t>Miljan</t>
  </si>
  <si>
    <t>Borković</t>
  </si>
  <si>
    <t>Gordan</t>
  </si>
  <si>
    <t>Hribar</t>
  </si>
  <si>
    <t>Željko</t>
  </si>
  <si>
    <t>F 109</t>
  </si>
  <si>
    <t>Faik</t>
  </si>
  <si>
    <t>Čičak</t>
  </si>
  <si>
    <t>F-401</t>
  </si>
  <si>
    <t>Galeb</t>
  </si>
  <si>
    <t>F 101</t>
  </si>
  <si>
    <t>AK Izet K.</t>
  </si>
  <si>
    <t>F-051</t>
  </si>
  <si>
    <t xml:space="preserve">Tarik </t>
  </si>
  <si>
    <t>Rade</t>
  </si>
  <si>
    <t>Mazalica</t>
  </si>
  <si>
    <t>F-105</t>
  </si>
  <si>
    <t>1st Fly off</t>
  </si>
  <si>
    <t>2nd Fly off</t>
  </si>
  <si>
    <t>-</t>
  </si>
  <si>
    <t>Hadžijalić</t>
  </si>
  <si>
    <t>Ahmetović</t>
  </si>
  <si>
    <t>Mirza</t>
  </si>
  <si>
    <t>Novokmet</t>
  </si>
  <si>
    <t>Zenica</t>
  </si>
  <si>
    <t>za F1A</t>
  </si>
  <si>
    <t xml:space="preserve">Haris </t>
  </si>
  <si>
    <t>Tarik</t>
  </si>
  <si>
    <t xml:space="preserve">Sabrija </t>
  </si>
  <si>
    <t>Zakir</t>
  </si>
  <si>
    <t>Bečak</t>
  </si>
  <si>
    <t>za F1B ili F1C</t>
  </si>
  <si>
    <t>za F1B</t>
  </si>
  <si>
    <t>No.:</t>
  </si>
  <si>
    <t>dopuna</t>
  </si>
  <si>
    <t>Mensur</t>
  </si>
  <si>
    <t>Sušić</t>
  </si>
  <si>
    <t>Aeroclub</t>
  </si>
  <si>
    <t>Endi</t>
  </si>
  <si>
    <t>Čehić</t>
  </si>
  <si>
    <t>Dijan</t>
  </si>
  <si>
    <t>Šumar</t>
  </si>
  <si>
    <t>F 426</t>
  </si>
  <si>
    <t>F 428</t>
  </si>
  <si>
    <t>ULL Banja Luka</t>
  </si>
  <si>
    <t>Mustafa</t>
  </si>
  <si>
    <t>Mirko</t>
  </si>
  <si>
    <t>Kemal</t>
  </si>
  <si>
    <t>Čamdžić</t>
  </si>
  <si>
    <t>F-451</t>
  </si>
  <si>
    <t>Elvir</t>
  </si>
  <si>
    <t>Hodžić</t>
  </si>
  <si>
    <t>Sanel</t>
  </si>
  <si>
    <t>Bošnjak</t>
  </si>
  <si>
    <t xml:space="preserve">Almedin </t>
  </si>
  <si>
    <t>Berbić</t>
  </si>
  <si>
    <t>Pavel</t>
  </si>
  <si>
    <t>Mario</t>
  </si>
  <si>
    <t>F 103</t>
  </si>
  <si>
    <t>Oton</t>
  </si>
  <si>
    <t>Nedeljko</t>
  </si>
  <si>
    <t>Zelić</t>
  </si>
  <si>
    <t>Sabahudin</t>
  </si>
  <si>
    <t>Hebib</t>
  </si>
  <si>
    <t>F 102</t>
  </si>
  <si>
    <t>F117</t>
  </si>
  <si>
    <t>F 407</t>
  </si>
  <si>
    <t>F 452</t>
  </si>
  <si>
    <t>F 459</t>
  </si>
  <si>
    <t>F 456</t>
  </si>
  <si>
    <t>Mostar 1</t>
  </si>
  <si>
    <t>Mostar 2</t>
  </si>
  <si>
    <t>Bihać</t>
  </si>
  <si>
    <t>Visoko</t>
  </si>
  <si>
    <t>Mostar 3</t>
  </si>
  <si>
    <t>ULL BL 1</t>
  </si>
  <si>
    <t>ULL BL 2</t>
  </si>
  <si>
    <t>F 017</t>
  </si>
  <si>
    <t>F 108</t>
  </si>
  <si>
    <t>Ekipno</t>
  </si>
  <si>
    <t>Plasman</t>
  </si>
  <si>
    <t>ULL Banja Luka 1</t>
  </si>
  <si>
    <t>AK Mostar 1</t>
  </si>
  <si>
    <t>AK Mostar 2</t>
  </si>
  <si>
    <t xml:space="preserve">Izet Kurtalic </t>
  </si>
  <si>
    <t>ULL Banja Luka 2</t>
  </si>
  <si>
    <t>AK Mostar 3</t>
  </si>
  <si>
    <t>55. DRŽAVNO PRVENSTVO BiH - Bosanski Petrovac 29-31.7.2011 - "F1A"</t>
  </si>
  <si>
    <t>Rezultati</t>
  </si>
  <si>
    <t>Startno mj.</t>
  </si>
  <si>
    <t>Br.</t>
  </si>
  <si>
    <t>Ime</t>
  </si>
  <si>
    <t>Prezime</t>
  </si>
  <si>
    <t>FAI dozvola</t>
  </si>
  <si>
    <t>Aeroklub</t>
  </si>
  <si>
    <t>Zemlja</t>
  </si>
  <si>
    <t>I turnus</t>
  </si>
  <si>
    <t>II turnus</t>
  </si>
  <si>
    <t>III turnus</t>
  </si>
  <si>
    <t>IV turnus</t>
  </si>
  <si>
    <t>V turnus</t>
  </si>
  <si>
    <t>VI turnus</t>
  </si>
  <si>
    <t>VII turnus</t>
  </si>
  <si>
    <t>Ukupno</t>
  </si>
  <si>
    <t>I Fly off</t>
  </si>
  <si>
    <t>II Fly off</t>
  </si>
  <si>
    <t>55. DRŽAVNO PRVENSTVO BiH - Bosanski Petrovac 29-31.7.2011 - "F1B"</t>
  </si>
  <si>
    <t>55. DRŽAVNO PRVENSTVO BiH - Bosanski Petrovac 29-31.7.2011 - "F1C"</t>
  </si>
  <si>
    <t>Ekipa</t>
  </si>
  <si>
    <t>Visoko 1</t>
  </si>
  <si>
    <t>Visoko 2</t>
  </si>
  <si>
    <t xml:space="preserve">Plasman 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</si>
</sst>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i/>
      <sz val="2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6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13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52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2" fillId="0" borderId="15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1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0" xfId="0" applyFont="1" applyAlignment="1">
      <alignment/>
    </xf>
    <xf numFmtId="0" fontId="14" fillId="0" borderId="18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0" fontId="0" fillId="0" borderId="0" xfId="0" applyFont="1" applyAlignment="1">
      <alignment horizontal="right"/>
    </xf>
    <xf numFmtId="49" fontId="9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9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3.57421875" style="0" customWidth="1"/>
    <col min="3" max="3" width="5.57421875" style="1" customWidth="1"/>
    <col min="4" max="4" width="16.57421875" style="22" customWidth="1"/>
    <col min="5" max="5" width="18.57421875" style="22" customWidth="1"/>
    <col min="6" max="6" width="7.140625" style="0" customWidth="1"/>
    <col min="7" max="7" width="11.57421875" style="24" customWidth="1"/>
    <col min="8" max="8" width="13.57421875" style="0" bestFit="1" customWidth="1"/>
    <col min="9" max="9" width="12.57421875" style="1" customWidth="1"/>
    <col min="10" max="17" width="8.57421875" style="2" customWidth="1"/>
    <col min="18" max="19" width="10.7109375" style="2" customWidth="1"/>
    <col min="20" max="20" width="8.57421875" style="2" customWidth="1"/>
    <col min="21" max="21" width="11.421875" style="0" customWidth="1"/>
    <col min="22" max="22" width="18.421875" style="0" customWidth="1"/>
    <col min="23" max="23" width="7.57421875" style="0" customWidth="1"/>
  </cols>
  <sheetData>
    <row r="1" spans="3:20" ht="30">
      <c r="C1" s="64" t="s">
        <v>155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30" customHeight="1">
      <c r="A2" s="65" t="s">
        <v>156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3:20" ht="20.25">
      <c r="C3" s="4"/>
      <c r="D3" s="20"/>
      <c r="E3" s="20"/>
      <c r="F3" s="4"/>
      <c r="G3" s="2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9" s="59" customFormat="1" ht="12">
      <c r="A4" s="58" t="s">
        <v>157</v>
      </c>
      <c r="B4" s="58" t="s">
        <v>158</v>
      </c>
      <c r="C4" s="58" t="s">
        <v>159</v>
      </c>
      <c r="D4" s="58" t="s">
        <v>160</v>
      </c>
      <c r="E4" s="58" t="s">
        <v>19</v>
      </c>
      <c r="F4" s="58" t="s">
        <v>161</v>
      </c>
      <c r="G4" s="58" t="s">
        <v>162</v>
      </c>
      <c r="H4" s="58" t="s">
        <v>163</v>
      </c>
      <c r="I4" s="58" t="s">
        <v>164</v>
      </c>
      <c r="J4" s="58" t="s">
        <v>165</v>
      </c>
      <c r="K4" s="58" t="s">
        <v>166</v>
      </c>
      <c r="L4" s="58" t="s">
        <v>167</v>
      </c>
      <c r="M4" s="58" t="s">
        <v>168</v>
      </c>
      <c r="N4" s="58" t="s">
        <v>169</v>
      </c>
      <c r="O4" s="58" t="s">
        <v>170</v>
      </c>
      <c r="P4" s="58" t="s">
        <v>171</v>
      </c>
      <c r="Q4" s="58" t="s">
        <v>172</v>
      </c>
      <c r="R4" s="58" t="s">
        <v>173</v>
      </c>
      <c r="S4" s="58" t="s">
        <v>171</v>
      </c>
    </row>
    <row r="5" spans="1:21" s="51" customFormat="1" ht="15.75">
      <c r="A5" s="7">
        <v>7</v>
      </c>
      <c r="B5" s="8"/>
      <c r="C5" s="8">
        <v>1</v>
      </c>
      <c r="D5" s="10" t="s">
        <v>1</v>
      </c>
      <c r="E5" s="10" t="s">
        <v>0</v>
      </c>
      <c r="F5" s="10"/>
      <c r="G5" s="56" t="s">
        <v>23</v>
      </c>
      <c r="H5" s="8" t="s">
        <v>61</v>
      </c>
      <c r="I5" s="8" t="s">
        <v>25</v>
      </c>
      <c r="J5" s="29">
        <v>180</v>
      </c>
      <c r="K5" s="29">
        <v>180</v>
      </c>
      <c r="L5" s="8">
        <v>170</v>
      </c>
      <c r="M5" s="29">
        <v>180</v>
      </c>
      <c r="N5" s="29">
        <v>180</v>
      </c>
      <c r="O5" s="29">
        <v>180</v>
      </c>
      <c r="P5" s="29">
        <v>180</v>
      </c>
      <c r="Q5" s="8">
        <f aca="true" t="shared" si="0" ref="Q5:Q22">SUM(J5:P5)</f>
        <v>1250</v>
      </c>
      <c r="R5" s="50"/>
      <c r="S5" s="50"/>
      <c r="T5" s="52"/>
      <c r="U5" s="11" t="s">
        <v>141</v>
      </c>
    </row>
    <row r="6" spans="1:21" s="51" customFormat="1" ht="15.75">
      <c r="A6" s="7">
        <v>7</v>
      </c>
      <c r="B6" s="8"/>
      <c r="C6" s="8">
        <v>2</v>
      </c>
      <c r="D6" s="10" t="s">
        <v>30</v>
      </c>
      <c r="E6" s="10" t="s">
        <v>31</v>
      </c>
      <c r="F6" s="10"/>
      <c r="G6" s="56" t="s">
        <v>32</v>
      </c>
      <c r="H6" s="8" t="s">
        <v>57</v>
      </c>
      <c r="I6" s="8" t="s">
        <v>25</v>
      </c>
      <c r="J6" s="29">
        <v>180</v>
      </c>
      <c r="K6" s="29">
        <v>180</v>
      </c>
      <c r="L6" s="8">
        <v>138</v>
      </c>
      <c r="M6" s="8">
        <v>152</v>
      </c>
      <c r="N6" s="29">
        <v>180</v>
      </c>
      <c r="O6" s="29">
        <v>180</v>
      </c>
      <c r="P6" s="29">
        <v>180</v>
      </c>
      <c r="Q6" s="8">
        <f t="shared" si="0"/>
        <v>1190</v>
      </c>
      <c r="R6" s="50"/>
      <c r="S6" s="50"/>
      <c r="T6" s="52"/>
      <c r="U6" s="11" t="s">
        <v>138</v>
      </c>
    </row>
    <row r="7" spans="1:21" s="51" customFormat="1" ht="15.75">
      <c r="A7" s="7">
        <v>4</v>
      </c>
      <c r="B7" s="8"/>
      <c r="C7" s="8">
        <v>3</v>
      </c>
      <c r="D7" s="10" t="s">
        <v>41</v>
      </c>
      <c r="E7" s="10" t="s">
        <v>24</v>
      </c>
      <c r="F7" s="10"/>
      <c r="G7" s="56" t="s">
        <v>76</v>
      </c>
      <c r="H7" s="8" t="s">
        <v>77</v>
      </c>
      <c r="I7" s="8" t="s">
        <v>25</v>
      </c>
      <c r="J7" s="29">
        <v>180</v>
      </c>
      <c r="K7" s="29">
        <v>180</v>
      </c>
      <c r="L7" s="8">
        <v>129</v>
      </c>
      <c r="M7" s="8">
        <v>124</v>
      </c>
      <c r="N7" s="29">
        <v>180</v>
      </c>
      <c r="O7" s="29">
        <v>180</v>
      </c>
      <c r="P7" s="29">
        <v>180</v>
      </c>
      <c r="Q7" s="8">
        <f t="shared" si="0"/>
        <v>1153</v>
      </c>
      <c r="R7" s="50"/>
      <c r="S7" s="50"/>
      <c r="T7" s="52"/>
      <c r="U7" s="11" t="s">
        <v>77</v>
      </c>
    </row>
    <row r="8" spans="1:21" s="51" customFormat="1" ht="15.75">
      <c r="A8" s="7">
        <v>4</v>
      </c>
      <c r="B8" s="8"/>
      <c r="C8" s="8">
        <v>4</v>
      </c>
      <c r="D8" s="10" t="s">
        <v>51</v>
      </c>
      <c r="E8" s="10" t="s">
        <v>52</v>
      </c>
      <c r="F8" s="10"/>
      <c r="G8" s="56" t="s">
        <v>134</v>
      </c>
      <c r="H8" s="57" t="s">
        <v>112</v>
      </c>
      <c r="I8" s="8" t="s">
        <v>25</v>
      </c>
      <c r="J8" s="29">
        <v>180</v>
      </c>
      <c r="K8" s="29">
        <v>180</v>
      </c>
      <c r="L8" s="8">
        <v>174</v>
      </c>
      <c r="M8" s="29">
        <v>180</v>
      </c>
      <c r="N8" s="8">
        <v>158</v>
      </c>
      <c r="O8" s="8">
        <v>106</v>
      </c>
      <c r="P8" s="8">
        <v>148</v>
      </c>
      <c r="Q8" s="8">
        <f t="shared" si="0"/>
        <v>1126</v>
      </c>
      <c r="R8" s="50"/>
      <c r="S8" s="50"/>
      <c r="T8" s="52"/>
      <c r="U8" s="11" t="s">
        <v>143</v>
      </c>
    </row>
    <row r="9" spans="1:21" s="51" customFormat="1" ht="15.75">
      <c r="A9" s="7">
        <v>3</v>
      </c>
      <c r="B9" s="8"/>
      <c r="C9" s="8">
        <v>5</v>
      </c>
      <c r="D9" s="10" t="s">
        <v>40</v>
      </c>
      <c r="E9" s="10" t="s">
        <v>17</v>
      </c>
      <c r="F9" s="10"/>
      <c r="G9" s="56" t="s">
        <v>78</v>
      </c>
      <c r="H9" s="8" t="s">
        <v>57</v>
      </c>
      <c r="I9" s="8" t="s">
        <v>25</v>
      </c>
      <c r="J9" s="29">
        <v>180</v>
      </c>
      <c r="K9" s="29">
        <v>180</v>
      </c>
      <c r="L9" s="8">
        <v>90</v>
      </c>
      <c r="M9" s="8">
        <v>90</v>
      </c>
      <c r="N9" s="29">
        <v>180</v>
      </c>
      <c r="O9" s="29">
        <v>180</v>
      </c>
      <c r="P9" s="29">
        <v>180</v>
      </c>
      <c r="Q9" s="8">
        <f t="shared" si="0"/>
        <v>1080</v>
      </c>
      <c r="R9" s="50"/>
      <c r="S9" s="50"/>
      <c r="T9" s="52"/>
      <c r="U9" s="11" t="s">
        <v>139</v>
      </c>
    </row>
    <row r="10" spans="1:21" s="51" customFormat="1" ht="15.75">
      <c r="A10" s="7">
        <v>4</v>
      </c>
      <c r="B10" s="8"/>
      <c r="C10" s="8">
        <v>6</v>
      </c>
      <c r="D10" s="10" t="s">
        <v>74</v>
      </c>
      <c r="E10" s="10" t="s">
        <v>75</v>
      </c>
      <c r="F10" s="10"/>
      <c r="G10" s="56" t="s">
        <v>145</v>
      </c>
      <c r="H10" s="8" t="s">
        <v>56</v>
      </c>
      <c r="I10" s="8" t="s">
        <v>25</v>
      </c>
      <c r="J10" s="29">
        <v>180</v>
      </c>
      <c r="K10" s="8">
        <v>112</v>
      </c>
      <c r="L10" s="54">
        <v>180</v>
      </c>
      <c r="M10" s="8">
        <v>109</v>
      </c>
      <c r="N10" s="8">
        <v>133</v>
      </c>
      <c r="O10" s="8">
        <v>144</v>
      </c>
      <c r="P10" s="29">
        <v>180</v>
      </c>
      <c r="Q10" s="8">
        <f t="shared" si="0"/>
        <v>1038</v>
      </c>
      <c r="R10" s="50"/>
      <c r="S10" s="50"/>
      <c r="T10" s="52"/>
      <c r="U10" s="11" t="s">
        <v>92</v>
      </c>
    </row>
    <row r="11" spans="1:21" s="51" customFormat="1" ht="15.75">
      <c r="A11" s="7">
        <v>5</v>
      </c>
      <c r="B11" s="8"/>
      <c r="C11" s="8">
        <v>7</v>
      </c>
      <c r="D11" s="10" t="s">
        <v>68</v>
      </c>
      <c r="E11" s="10" t="s">
        <v>69</v>
      </c>
      <c r="F11" s="10" t="s">
        <v>19</v>
      </c>
      <c r="G11" s="56" t="s">
        <v>117</v>
      </c>
      <c r="H11" s="57" t="s">
        <v>112</v>
      </c>
      <c r="I11" s="8" t="s">
        <v>25</v>
      </c>
      <c r="J11" s="8">
        <v>158</v>
      </c>
      <c r="K11" s="8">
        <v>169</v>
      </c>
      <c r="L11" s="8">
        <v>172</v>
      </c>
      <c r="M11" s="8">
        <v>47</v>
      </c>
      <c r="N11" s="29">
        <v>180</v>
      </c>
      <c r="O11" s="8">
        <v>125</v>
      </c>
      <c r="P11" s="8">
        <v>130</v>
      </c>
      <c r="Q11" s="8">
        <f t="shared" si="0"/>
        <v>981</v>
      </c>
      <c r="R11" s="50"/>
      <c r="S11" s="50"/>
      <c r="T11" s="52"/>
      <c r="U11" s="11" t="s">
        <v>144</v>
      </c>
    </row>
    <row r="12" spans="1:21" s="51" customFormat="1" ht="15.75">
      <c r="A12" s="7">
        <v>2</v>
      </c>
      <c r="B12" s="8"/>
      <c r="C12" s="8">
        <v>8</v>
      </c>
      <c r="D12" s="10" t="s">
        <v>67</v>
      </c>
      <c r="E12" s="10" t="s">
        <v>53</v>
      </c>
      <c r="F12" s="10" t="s">
        <v>19</v>
      </c>
      <c r="G12" s="56" t="s">
        <v>135</v>
      </c>
      <c r="H12" s="57" t="s">
        <v>112</v>
      </c>
      <c r="I12" s="8" t="s">
        <v>25</v>
      </c>
      <c r="J12" s="29">
        <v>180</v>
      </c>
      <c r="K12" s="8">
        <v>179</v>
      </c>
      <c r="L12" s="8">
        <v>125</v>
      </c>
      <c r="M12" s="8">
        <v>153</v>
      </c>
      <c r="N12" s="8">
        <v>128</v>
      </c>
      <c r="O12" s="8">
        <v>71</v>
      </c>
      <c r="P12" s="8">
        <v>133</v>
      </c>
      <c r="Q12" s="8">
        <f t="shared" si="0"/>
        <v>969</v>
      </c>
      <c r="R12" s="50"/>
      <c r="S12" s="50"/>
      <c r="T12" s="52"/>
      <c r="U12" s="11" t="s">
        <v>143</v>
      </c>
    </row>
    <row r="13" spans="1:21" s="51" customFormat="1" ht="15.75">
      <c r="A13" s="7">
        <v>2</v>
      </c>
      <c r="B13" s="8"/>
      <c r="C13" s="8">
        <v>9</v>
      </c>
      <c r="D13" s="10" t="s">
        <v>72</v>
      </c>
      <c r="E13" s="10" t="s">
        <v>33</v>
      </c>
      <c r="F13" s="10"/>
      <c r="G13" s="56" t="s">
        <v>73</v>
      </c>
      <c r="H13" s="8" t="s">
        <v>57</v>
      </c>
      <c r="I13" s="8" t="s">
        <v>25</v>
      </c>
      <c r="J13" s="29">
        <v>180</v>
      </c>
      <c r="K13" s="8">
        <v>149</v>
      </c>
      <c r="L13" s="29">
        <v>180</v>
      </c>
      <c r="M13" s="8">
        <v>84</v>
      </c>
      <c r="N13" s="8">
        <v>0</v>
      </c>
      <c r="O13" s="29">
        <v>180</v>
      </c>
      <c r="P13" s="29">
        <v>180</v>
      </c>
      <c r="Q13" s="8">
        <f t="shared" si="0"/>
        <v>953</v>
      </c>
      <c r="R13" s="50"/>
      <c r="S13" s="50"/>
      <c r="T13" s="52"/>
      <c r="U13" s="11" t="s">
        <v>138</v>
      </c>
    </row>
    <row r="14" spans="1:21" s="51" customFormat="1" ht="15.75">
      <c r="A14" s="7">
        <v>2</v>
      </c>
      <c r="B14" s="8"/>
      <c r="C14" s="8">
        <v>10</v>
      </c>
      <c r="D14" s="10" t="s">
        <v>106</v>
      </c>
      <c r="E14" s="10" t="s">
        <v>107</v>
      </c>
      <c r="F14" s="10" t="s">
        <v>19</v>
      </c>
      <c r="G14" s="56" t="s">
        <v>110</v>
      </c>
      <c r="H14" s="8" t="s">
        <v>58</v>
      </c>
      <c r="I14" s="8" t="s">
        <v>25</v>
      </c>
      <c r="J14" s="29">
        <v>180</v>
      </c>
      <c r="K14" s="8">
        <v>141</v>
      </c>
      <c r="L14" s="8">
        <v>129</v>
      </c>
      <c r="M14" s="29">
        <v>180</v>
      </c>
      <c r="N14" s="8">
        <v>0</v>
      </c>
      <c r="O14" s="8">
        <v>133</v>
      </c>
      <c r="P14" s="8">
        <v>97</v>
      </c>
      <c r="Q14" s="8">
        <f t="shared" si="0"/>
        <v>860</v>
      </c>
      <c r="R14" s="50"/>
      <c r="S14" s="50"/>
      <c r="T14" s="52"/>
      <c r="U14" s="11" t="s">
        <v>140</v>
      </c>
    </row>
    <row r="15" spans="1:21" s="51" customFormat="1" ht="15.75">
      <c r="A15" s="7">
        <v>5</v>
      </c>
      <c r="B15" s="8"/>
      <c r="C15" s="8">
        <v>11</v>
      </c>
      <c r="D15" s="10" t="s">
        <v>66</v>
      </c>
      <c r="E15" s="10" t="s">
        <v>64</v>
      </c>
      <c r="F15" s="10" t="s">
        <v>19</v>
      </c>
      <c r="G15" s="56" t="s">
        <v>136</v>
      </c>
      <c r="H15" s="57" t="s">
        <v>112</v>
      </c>
      <c r="I15" s="8" t="s">
        <v>25</v>
      </c>
      <c r="J15" s="8">
        <v>111</v>
      </c>
      <c r="K15" s="8">
        <v>103</v>
      </c>
      <c r="L15" s="8">
        <v>139</v>
      </c>
      <c r="M15" s="8">
        <v>111</v>
      </c>
      <c r="N15" s="8">
        <v>96</v>
      </c>
      <c r="O15" s="8">
        <v>146</v>
      </c>
      <c r="P15" s="8">
        <v>141</v>
      </c>
      <c r="Q15" s="8">
        <f t="shared" si="0"/>
        <v>847</v>
      </c>
      <c r="R15" s="50"/>
      <c r="S15" s="50"/>
      <c r="T15" s="52"/>
      <c r="U15" s="11" t="s">
        <v>144</v>
      </c>
    </row>
    <row r="16" spans="1:21" s="51" customFormat="1" ht="15.75">
      <c r="A16" s="7">
        <v>6</v>
      </c>
      <c r="B16" s="8"/>
      <c r="C16" s="8">
        <v>12</v>
      </c>
      <c r="D16" s="10" t="s">
        <v>54</v>
      </c>
      <c r="E16" s="10" t="s">
        <v>64</v>
      </c>
      <c r="F16" s="10"/>
      <c r="G16" s="56" t="s">
        <v>137</v>
      </c>
      <c r="H16" s="57" t="s">
        <v>112</v>
      </c>
      <c r="I16" s="8" t="s">
        <v>25</v>
      </c>
      <c r="J16" s="8">
        <v>127</v>
      </c>
      <c r="K16" s="8">
        <v>128</v>
      </c>
      <c r="L16" s="8">
        <v>77</v>
      </c>
      <c r="M16" s="8">
        <v>153</v>
      </c>
      <c r="N16" s="29">
        <v>180</v>
      </c>
      <c r="O16" s="8">
        <v>95</v>
      </c>
      <c r="P16" s="8">
        <v>0</v>
      </c>
      <c r="Q16" s="8">
        <f t="shared" si="0"/>
        <v>760</v>
      </c>
      <c r="R16" s="50"/>
      <c r="S16" s="50"/>
      <c r="T16" s="52"/>
      <c r="U16" s="11" t="s">
        <v>143</v>
      </c>
    </row>
    <row r="17" spans="1:21" s="51" customFormat="1" ht="15.75">
      <c r="A17" s="7">
        <v>6</v>
      </c>
      <c r="B17" s="8"/>
      <c r="C17" s="8">
        <v>13</v>
      </c>
      <c r="D17" s="10" t="s">
        <v>70</v>
      </c>
      <c r="E17" s="10" t="s">
        <v>71</v>
      </c>
      <c r="F17" s="10"/>
      <c r="G17" s="56" t="s">
        <v>146</v>
      </c>
      <c r="H17" s="8" t="s">
        <v>57</v>
      </c>
      <c r="I17" s="8" t="s">
        <v>25</v>
      </c>
      <c r="J17" s="8">
        <v>0</v>
      </c>
      <c r="K17" s="8">
        <v>136</v>
      </c>
      <c r="L17" s="8">
        <v>0</v>
      </c>
      <c r="M17" s="29">
        <v>180</v>
      </c>
      <c r="N17" s="29">
        <v>180</v>
      </c>
      <c r="O17" s="8">
        <v>0</v>
      </c>
      <c r="P17" s="29">
        <v>180</v>
      </c>
      <c r="Q17" s="8">
        <f t="shared" si="0"/>
        <v>676</v>
      </c>
      <c r="R17" s="50"/>
      <c r="S17" s="50"/>
      <c r="T17" s="52"/>
      <c r="U17" s="11" t="s">
        <v>138</v>
      </c>
    </row>
    <row r="18" spans="1:21" s="51" customFormat="1" ht="15.75">
      <c r="A18" s="7">
        <v>6</v>
      </c>
      <c r="B18" s="8"/>
      <c r="C18" s="8">
        <v>14</v>
      </c>
      <c r="D18" s="10" t="s">
        <v>127</v>
      </c>
      <c r="E18" s="10" t="s">
        <v>17</v>
      </c>
      <c r="F18" s="10"/>
      <c r="G18" s="56" t="s">
        <v>126</v>
      </c>
      <c r="H18" s="8" t="s">
        <v>57</v>
      </c>
      <c r="I18" s="8" t="s">
        <v>25</v>
      </c>
      <c r="J18" s="8">
        <v>146</v>
      </c>
      <c r="K18" s="8">
        <v>74</v>
      </c>
      <c r="L18" s="8">
        <v>115</v>
      </c>
      <c r="M18" s="8">
        <v>76</v>
      </c>
      <c r="N18" s="8">
        <v>126</v>
      </c>
      <c r="O18" s="8">
        <v>66</v>
      </c>
      <c r="P18" s="8">
        <v>40</v>
      </c>
      <c r="Q18" s="8">
        <f t="shared" si="0"/>
        <v>643</v>
      </c>
      <c r="R18" s="50"/>
      <c r="S18" s="50"/>
      <c r="T18" s="52"/>
      <c r="U18" s="11" t="s">
        <v>139</v>
      </c>
    </row>
    <row r="19" spans="1:21" s="51" customFormat="1" ht="15.75">
      <c r="A19" s="7">
        <v>7</v>
      </c>
      <c r="B19" s="8"/>
      <c r="C19" s="8">
        <v>15</v>
      </c>
      <c r="D19" s="10" t="s">
        <v>39</v>
      </c>
      <c r="E19" s="10" t="s">
        <v>22</v>
      </c>
      <c r="F19" s="10" t="s">
        <v>19</v>
      </c>
      <c r="G19" s="56" t="s">
        <v>62</v>
      </c>
      <c r="H19" s="8" t="s">
        <v>61</v>
      </c>
      <c r="I19" s="8" t="s">
        <v>25</v>
      </c>
      <c r="J19" s="29">
        <v>180</v>
      </c>
      <c r="K19" s="8">
        <v>64</v>
      </c>
      <c r="L19" s="8">
        <v>60</v>
      </c>
      <c r="M19" s="8">
        <v>49</v>
      </c>
      <c r="N19" s="8">
        <v>97</v>
      </c>
      <c r="O19" s="8">
        <v>107</v>
      </c>
      <c r="P19" s="8">
        <v>82</v>
      </c>
      <c r="Q19" s="8">
        <f t="shared" si="0"/>
        <v>639</v>
      </c>
      <c r="R19" s="50"/>
      <c r="S19" s="50"/>
      <c r="T19" s="52"/>
      <c r="U19" s="11" t="s">
        <v>141</v>
      </c>
    </row>
    <row r="20" spans="1:21" s="51" customFormat="1" ht="15.75">
      <c r="A20" s="7">
        <v>8</v>
      </c>
      <c r="B20" s="8"/>
      <c r="C20" s="8">
        <v>16</v>
      </c>
      <c r="D20" s="10" t="s">
        <v>130</v>
      </c>
      <c r="E20" s="10" t="s">
        <v>131</v>
      </c>
      <c r="F20" s="10"/>
      <c r="G20" s="56" t="s">
        <v>133</v>
      </c>
      <c r="H20" s="8" t="s">
        <v>57</v>
      </c>
      <c r="I20" s="8" t="s">
        <v>25</v>
      </c>
      <c r="J20" s="29">
        <v>180</v>
      </c>
      <c r="K20" s="8">
        <v>90</v>
      </c>
      <c r="L20" s="54">
        <v>180</v>
      </c>
      <c r="M20" s="8">
        <v>58</v>
      </c>
      <c r="N20" s="8">
        <v>131</v>
      </c>
      <c r="O20" s="8">
        <v>0</v>
      </c>
      <c r="P20" s="8">
        <v>0</v>
      </c>
      <c r="Q20" s="8">
        <f t="shared" si="0"/>
        <v>639</v>
      </c>
      <c r="R20" s="50"/>
      <c r="S20" s="50"/>
      <c r="T20" s="52"/>
      <c r="U20" s="11" t="s">
        <v>139</v>
      </c>
    </row>
    <row r="21" spans="1:21" s="51" customFormat="1" ht="15.75">
      <c r="A21" s="7">
        <v>8</v>
      </c>
      <c r="B21" s="8"/>
      <c r="C21" s="8">
        <v>17</v>
      </c>
      <c r="D21" s="10" t="s">
        <v>128</v>
      </c>
      <c r="E21" s="10" t="s">
        <v>129</v>
      </c>
      <c r="F21" s="10"/>
      <c r="G21" s="56" t="s">
        <v>132</v>
      </c>
      <c r="H21" s="8" t="s">
        <v>57</v>
      </c>
      <c r="I21" s="8" t="s">
        <v>25</v>
      </c>
      <c r="J21" s="8">
        <v>38</v>
      </c>
      <c r="K21" s="8">
        <v>100</v>
      </c>
      <c r="L21" s="8">
        <v>132</v>
      </c>
      <c r="M21" s="8">
        <v>68</v>
      </c>
      <c r="N21" s="8">
        <v>40</v>
      </c>
      <c r="O21" s="8">
        <v>32</v>
      </c>
      <c r="P21" s="8">
        <v>50</v>
      </c>
      <c r="Q21" s="8">
        <f t="shared" si="0"/>
        <v>460</v>
      </c>
      <c r="R21" s="50"/>
      <c r="S21" s="50"/>
      <c r="T21" s="52"/>
      <c r="U21" s="11" t="s">
        <v>142</v>
      </c>
    </row>
    <row r="22" spans="1:21" s="51" customFormat="1" ht="15.75">
      <c r="A22" s="7">
        <v>8</v>
      </c>
      <c r="B22" s="8"/>
      <c r="C22" s="8">
        <v>18</v>
      </c>
      <c r="D22" s="10" t="s">
        <v>108</v>
      </c>
      <c r="E22" s="10" t="s">
        <v>109</v>
      </c>
      <c r="F22" s="10" t="s">
        <v>19</v>
      </c>
      <c r="G22" s="56" t="s">
        <v>111</v>
      </c>
      <c r="H22" s="8" t="s">
        <v>58</v>
      </c>
      <c r="I22" s="8" t="s">
        <v>25</v>
      </c>
      <c r="J22" s="8">
        <v>145</v>
      </c>
      <c r="K22" s="8">
        <v>32</v>
      </c>
      <c r="L22" s="8">
        <v>38</v>
      </c>
      <c r="M22" s="29">
        <v>180</v>
      </c>
      <c r="N22" s="8">
        <v>0</v>
      </c>
      <c r="O22" s="8">
        <v>0</v>
      </c>
      <c r="P22" s="8">
        <v>0</v>
      </c>
      <c r="Q22" s="8">
        <f t="shared" si="0"/>
        <v>395</v>
      </c>
      <c r="R22" s="50"/>
      <c r="S22" s="50"/>
      <c r="T22" s="52"/>
      <c r="U22" s="11" t="s">
        <v>140</v>
      </c>
    </row>
    <row r="23" spans="1:21" s="3" customFormat="1" ht="15.75">
      <c r="A23" s="16"/>
      <c r="B23" s="16"/>
      <c r="C23" s="16"/>
      <c r="D23" s="18"/>
      <c r="E23" s="18"/>
      <c r="F23" s="17"/>
      <c r="G23" s="19"/>
      <c r="H23" s="17"/>
      <c r="I23" s="16"/>
      <c r="J23" s="27" t="s">
        <v>55</v>
      </c>
      <c r="K23" s="27"/>
      <c r="L23" s="27"/>
      <c r="M23" s="27"/>
      <c r="N23" s="27"/>
      <c r="O23" s="27"/>
      <c r="P23" s="27"/>
      <c r="Q23" s="16"/>
      <c r="R23" s="27"/>
      <c r="S23" s="27"/>
      <c r="T23" s="27"/>
      <c r="U23" s="13"/>
    </row>
    <row r="24" spans="1:21" s="3" customFormat="1" ht="15.75">
      <c r="A24" s="16"/>
      <c r="B24" s="16"/>
      <c r="C24" s="16"/>
      <c r="D24" s="18" t="s">
        <v>147</v>
      </c>
      <c r="E24" s="18"/>
      <c r="F24" s="17"/>
      <c r="G24" s="19"/>
      <c r="H24" s="17"/>
      <c r="I24" s="16"/>
      <c r="J24" s="27"/>
      <c r="K24" s="27"/>
      <c r="L24" s="27"/>
      <c r="M24" s="27"/>
      <c r="N24" s="27"/>
      <c r="O24" s="27"/>
      <c r="P24" s="27"/>
      <c r="Q24" s="16"/>
      <c r="R24" s="28"/>
      <c r="S24" s="28"/>
      <c r="T24" s="28"/>
      <c r="U24" s="13"/>
    </row>
    <row r="25" spans="1:21" s="3" customFormat="1" ht="15.75">
      <c r="A25" s="16"/>
      <c r="B25" s="16"/>
      <c r="C25" s="16"/>
      <c r="D25" s="18" t="s">
        <v>148</v>
      </c>
      <c r="E25" s="18" t="s">
        <v>105</v>
      </c>
      <c r="F25" s="17"/>
      <c r="G25" s="19"/>
      <c r="H25" s="17"/>
      <c r="I25" s="16"/>
      <c r="J25" s="27"/>
      <c r="K25" s="27"/>
      <c r="L25" s="27"/>
      <c r="M25" s="27"/>
      <c r="N25" s="27"/>
      <c r="O25" s="27"/>
      <c r="P25" s="27"/>
      <c r="Q25" s="16"/>
      <c r="R25" s="28"/>
      <c r="S25" s="28"/>
      <c r="T25" s="28"/>
      <c r="U25" s="13"/>
    </row>
    <row r="26" spans="1:21" s="3" customFormat="1" ht="15.75">
      <c r="A26" s="16"/>
      <c r="B26" s="16"/>
      <c r="C26" s="16"/>
      <c r="D26" s="18">
        <v>1</v>
      </c>
      <c r="E26" s="18" t="s">
        <v>149</v>
      </c>
      <c r="F26" s="17">
        <v>2855</v>
      </c>
      <c r="G26" s="19"/>
      <c r="H26" s="17"/>
      <c r="I26" s="16"/>
      <c r="J26" s="27"/>
      <c r="K26" s="27"/>
      <c r="L26" s="27"/>
      <c r="M26" s="27"/>
      <c r="N26" s="27"/>
      <c r="O26" s="27"/>
      <c r="P26" s="27"/>
      <c r="Q26" s="16"/>
      <c r="R26" s="28"/>
      <c r="S26" s="28"/>
      <c r="T26" s="28"/>
      <c r="U26" s="13"/>
    </row>
    <row r="27" spans="1:21" s="3" customFormat="1" ht="15.75">
      <c r="A27" s="16"/>
      <c r="B27" s="16"/>
      <c r="C27" s="16"/>
      <c r="D27" s="18">
        <v>2</v>
      </c>
      <c r="E27" s="18" t="s">
        <v>150</v>
      </c>
      <c r="F27" s="17">
        <v>2819</v>
      </c>
      <c r="G27" s="19"/>
      <c r="H27" s="17"/>
      <c r="I27" s="16"/>
      <c r="J27" s="27"/>
      <c r="K27" s="27"/>
      <c r="L27" s="27"/>
      <c r="M27" s="27"/>
      <c r="N27" s="27"/>
      <c r="O27" s="27"/>
      <c r="P27" s="27"/>
      <c r="Q27" s="16"/>
      <c r="R27" s="28"/>
      <c r="S27" s="28"/>
      <c r="T27" s="28"/>
      <c r="U27" s="13"/>
    </row>
    <row r="28" spans="1:21" s="3" customFormat="1" ht="15.75">
      <c r="A28" s="16"/>
      <c r="B28" s="16"/>
      <c r="C28" s="16"/>
      <c r="D28" s="18">
        <v>3</v>
      </c>
      <c r="E28" s="18" t="s">
        <v>151</v>
      </c>
      <c r="F28" s="17">
        <v>2362</v>
      </c>
      <c r="G28" s="19"/>
      <c r="H28" s="17"/>
      <c r="I28" s="16"/>
      <c r="J28" s="27"/>
      <c r="K28" s="27"/>
      <c r="L28" s="27"/>
      <c r="M28" s="27"/>
      <c r="N28" s="27"/>
      <c r="O28" s="27"/>
      <c r="P28" s="27"/>
      <c r="Q28" s="16"/>
      <c r="R28" s="28"/>
      <c r="S28" s="28"/>
      <c r="T28" s="28"/>
      <c r="U28" s="13"/>
    </row>
    <row r="29" spans="1:21" s="3" customFormat="1" ht="15.75">
      <c r="A29" s="16"/>
      <c r="B29" s="16"/>
      <c r="C29" s="16"/>
      <c r="D29" s="18">
        <v>4</v>
      </c>
      <c r="E29" s="18" t="s">
        <v>152</v>
      </c>
      <c r="F29" s="17">
        <v>1889</v>
      </c>
      <c r="G29" s="19"/>
      <c r="H29" s="17"/>
      <c r="I29" s="16"/>
      <c r="J29" s="27"/>
      <c r="K29" s="27"/>
      <c r="L29" s="27"/>
      <c r="M29" s="27"/>
      <c r="N29" s="27"/>
      <c r="O29" s="27"/>
      <c r="P29" s="27"/>
      <c r="Q29" s="16"/>
      <c r="R29" s="28"/>
      <c r="S29" s="28"/>
      <c r="T29" s="28"/>
      <c r="U29" s="13"/>
    </row>
    <row r="30" spans="1:21" s="3" customFormat="1" ht="15.75">
      <c r="A30" s="16"/>
      <c r="B30" s="16"/>
      <c r="C30" s="16"/>
      <c r="D30" s="18">
        <v>5</v>
      </c>
      <c r="E30" s="18" t="s">
        <v>153</v>
      </c>
      <c r="F30" s="17">
        <v>1828</v>
      </c>
      <c r="G30" s="19"/>
      <c r="H30" s="17"/>
      <c r="I30" s="16"/>
      <c r="J30" s="27"/>
      <c r="K30" s="27"/>
      <c r="L30" s="27"/>
      <c r="M30" s="27"/>
      <c r="N30" s="27"/>
      <c r="O30" s="27"/>
      <c r="P30" s="27"/>
      <c r="Q30" s="16"/>
      <c r="R30" s="28"/>
      <c r="S30" s="28"/>
      <c r="T30" s="28"/>
      <c r="U30" s="13"/>
    </row>
    <row r="31" spans="1:21" s="3" customFormat="1" ht="15.75">
      <c r="A31" s="16"/>
      <c r="B31" s="16"/>
      <c r="C31" s="16"/>
      <c r="D31" s="18">
        <v>6</v>
      </c>
      <c r="E31" s="18" t="s">
        <v>58</v>
      </c>
      <c r="F31" s="17">
        <v>1255</v>
      </c>
      <c r="G31" s="19"/>
      <c r="H31" s="17"/>
      <c r="I31" s="16"/>
      <c r="J31" s="27"/>
      <c r="K31" s="27"/>
      <c r="L31" s="27"/>
      <c r="M31" s="27"/>
      <c r="N31" s="27"/>
      <c r="O31" s="27"/>
      <c r="P31" s="27"/>
      <c r="Q31" s="16"/>
      <c r="R31" s="28"/>
      <c r="S31" s="28"/>
      <c r="T31" s="28"/>
      <c r="U31" s="13"/>
    </row>
    <row r="32" spans="1:15" ht="15.75">
      <c r="A32" s="16"/>
      <c r="B32" s="16"/>
      <c r="C32" s="16"/>
      <c r="D32" s="18">
        <v>7</v>
      </c>
      <c r="E32" s="18" t="s">
        <v>77</v>
      </c>
      <c r="F32" s="17">
        <v>1153</v>
      </c>
      <c r="G32" s="19"/>
      <c r="H32" s="17"/>
      <c r="I32" s="16"/>
      <c r="J32" s="15"/>
      <c r="O32" s="55"/>
    </row>
    <row r="33" spans="1:15" ht="15.75">
      <c r="A33" s="16"/>
      <c r="B33" s="16"/>
      <c r="C33" s="16"/>
      <c r="D33" s="18">
        <v>8</v>
      </c>
      <c r="E33" s="18" t="s">
        <v>56</v>
      </c>
      <c r="F33" s="17">
        <v>1038</v>
      </c>
      <c r="G33" s="19"/>
      <c r="H33" s="17"/>
      <c r="I33" s="16"/>
      <c r="J33" s="15"/>
      <c r="O33" s="55"/>
    </row>
    <row r="34" spans="1:10" ht="15.75">
      <c r="A34" s="16"/>
      <c r="B34" s="16"/>
      <c r="C34" s="16"/>
      <c r="D34" s="18">
        <v>9</v>
      </c>
      <c r="E34" s="18" t="s">
        <v>154</v>
      </c>
      <c r="F34" s="17">
        <v>460</v>
      </c>
      <c r="G34" s="19"/>
      <c r="H34" s="17"/>
      <c r="I34" s="16"/>
      <c r="J34" s="15"/>
    </row>
    <row r="35" spans="1:10" ht="15.75">
      <c r="A35" s="16"/>
      <c r="B35" s="16"/>
      <c r="C35" s="16"/>
      <c r="D35" s="18"/>
      <c r="E35" s="18"/>
      <c r="F35" s="17"/>
      <c r="G35" s="19"/>
      <c r="H35" s="17"/>
      <c r="I35" s="16"/>
      <c r="J35" s="15"/>
    </row>
    <row r="36" spans="1:10" ht="15.75">
      <c r="A36" s="16"/>
      <c r="B36" s="16"/>
      <c r="C36" s="16"/>
      <c r="D36" s="18"/>
      <c r="E36" s="18"/>
      <c r="F36" s="17"/>
      <c r="G36" s="19"/>
      <c r="H36" s="17"/>
      <c r="I36" s="16"/>
      <c r="J36" s="15"/>
    </row>
    <row r="37" spans="1:10" ht="15.75">
      <c r="A37" s="16"/>
      <c r="B37" s="16"/>
      <c r="C37" s="16"/>
      <c r="D37" s="18"/>
      <c r="E37" s="18"/>
      <c r="F37" s="17"/>
      <c r="G37" s="19"/>
      <c r="H37" s="17"/>
      <c r="I37" s="16"/>
      <c r="J37" s="15"/>
    </row>
    <row r="38" spans="1:10" ht="15.75">
      <c r="A38" s="16"/>
      <c r="B38" s="16"/>
      <c r="C38" s="16"/>
      <c r="D38" s="18"/>
      <c r="E38" s="18"/>
      <c r="F38" s="17"/>
      <c r="G38" s="19"/>
      <c r="H38" s="17"/>
      <c r="I38" s="16"/>
      <c r="J38" s="15"/>
    </row>
    <row r="39" spans="1:10" ht="15.75">
      <c r="A39" s="16"/>
      <c r="B39" s="16"/>
      <c r="C39" s="16"/>
      <c r="D39" s="18"/>
      <c r="E39" s="18"/>
      <c r="F39" s="17"/>
      <c r="G39" s="19"/>
      <c r="H39" s="17"/>
      <c r="I39" s="16"/>
      <c r="J39" s="15"/>
    </row>
    <row r="40" spans="1:10" ht="15.75">
      <c r="A40" s="16"/>
      <c r="B40" s="16"/>
      <c r="C40" s="16"/>
      <c r="D40" s="18"/>
      <c r="E40" s="18"/>
      <c r="F40" s="17"/>
      <c r="G40" s="19"/>
      <c r="H40" s="17"/>
      <c r="I40" s="16"/>
      <c r="J40" s="15"/>
    </row>
    <row r="41" spans="1:10" ht="15.75">
      <c r="A41" s="16"/>
      <c r="B41" s="16"/>
      <c r="C41" s="16"/>
      <c r="D41" s="18"/>
      <c r="E41" s="18"/>
      <c r="F41" s="17"/>
      <c r="G41" s="19"/>
      <c r="H41" s="17"/>
      <c r="I41" s="16"/>
      <c r="J41" s="15"/>
    </row>
    <row r="42" spans="1:10" ht="15.75">
      <c r="A42" s="16"/>
      <c r="B42" s="16"/>
      <c r="C42" s="16"/>
      <c r="D42" s="18"/>
      <c r="E42" s="18"/>
      <c r="F42" s="17"/>
      <c r="G42" s="19"/>
      <c r="H42" s="17"/>
      <c r="I42" s="16"/>
      <c r="J42" s="15"/>
    </row>
    <row r="43" spans="1:10" ht="15.75">
      <c r="A43" s="16"/>
      <c r="B43" s="16"/>
      <c r="C43" s="16"/>
      <c r="D43" s="18"/>
      <c r="E43" s="18"/>
      <c r="F43" s="17"/>
      <c r="G43" s="19"/>
      <c r="H43" s="17"/>
      <c r="I43" s="16"/>
      <c r="J43" s="15"/>
    </row>
    <row r="44" spans="1:10" ht="15.75">
      <c r="A44" s="16"/>
      <c r="B44" s="16"/>
      <c r="C44" s="16"/>
      <c r="D44" s="18"/>
      <c r="E44" s="18"/>
      <c r="F44" s="17"/>
      <c r="G44" s="18"/>
      <c r="H44" s="17"/>
      <c r="I44" s="16"/>
      <c r="J44" s="15"/>
    </row>
    <row r="45" spans="1:10" ht="15.75">
      <c r="A45" s="16"/>
      <c r="B45" s="16"/>
      <c r="C45" s="16"/>
      <c r="D45" s="18"/>
      <c r="E45" s="18"/>
      <c r="F45" s="17"/>
      <c r="G45" s="19"/>
      <c r="H45" s="17"/>
      <c r="I45" s="16"/>
      <c r="J45" s="15"/>
    </row>
    <row r="46" spans="1:10" ht="15.75">
      <c r="A46" s="16"/>
      <c r="B46" s="16"/>
      <c r="C46" s="16"/>
      <c r="D46" s="18"/>
      <c r="E46" s="18"/>
      <c r="F46" s="17"/>
      <c r="G46" s="19"/>
      <c r="H46" s="17"/>
      <c r="I46" s="16"/>
      <c r="J46" s="15"/>
    </row>
    <row r="47" spans="1:10" ht="15.75">
      <c r="A47" s="16"/>
      <c r="B47" s="16"/>
      <c r="C47" s="16"/>
      <c r="D47" s="18"/>
      <c r="E47" s="18"/>
      <c r="F47" s="17"/>
      <c r="G47" s="19"/>
      <c r="H47" s="17"/>
      <c r="I47" s="16"/>
      <c r="J47" s="15"/>
    </row>
    <row r="48" spans="1:10" ht="15.75">
      <c r="A48" s="16"/>
      <c r="B48" s="16"/>
      <c r="C48" s="16"/>
      <c r="D48" s="18"/>
      <c r="E48" s="18"/>
      <c r="F48" s="17"/>
      <c r="G48" s="19"/>
      <c r="H48" s="17"/>
      <c r="I48" s="16"/>
      <c r="J48" s="15"/>
    </row>
    <row r="49" spans="1:10" ht="15.75">
      <c r="A49" s="16"/>
      <c r="B49" s="16"/>
      <c r="C49" s="16"/>
      <c r="D49" s="18"/>
      <c r="E49" s="18"/>
      <c r="F49" s="17"/>
      <c r="G49" s="19"/>
      <c r="H49" s="17"/>
      <c r="I49" s="16"/>
      <c r="J49" s="15"/>
    </row>
    <row r="50" spans="1:10" ht="15.75">
      <c r="A50" s="16"/>
      <c r="B50" s="16"/>
      <c r="C50" s="16"/>
      <c r="D50" s="18"/>
      <c r="E50" s="18"/>
      <c r="F50" s="17"/>
      <c r="G50" s="19"/>
      <c r="H50" s="17"/>
      <c r="I50" s="16"/>
      <c r="J50" s="15"/>
    </row>
    <row r="51" spans="1:10" ht="15.75">
      <c r="A51" s="16"/>
      <c r="B51" s="16"/>
      <c r="C51" s="16"/>
      <c r="D51" s="18"/>
      <c r="E51" s="18"/>
      <c r="F51" s="17"/>
      <c r="G51" s="19"/>
      <c r="H51" s="17"/>
      <c r="I51" s="16"/>
      <c r="J51" s="15"/>
    </row>
    <row r="52" spans="1:10" ht="12.75">
      <c r="A52" s="13"/>
      <c r="B52" s="13"/>
      <c r="C52" s="14"/>
      <c r="D52" s="21"/>
      <c r="E52" s="21"/>
      <c r="F52" s="13"/>
      <c r="G52" s="23"/>
      <c r="H52" s="13"/>
      <c r="I52" s="14"/>
      <c r="J52" s="15"/>
    </row>
    <row r="53" spans="1:10" ht="12.75">
      <c r="A53" s="13"/>
      <c r="B53" s="13"/>
      <c r="C53" s="14"/>
      <c r="D53" s="21"/>
      <c r="E53" s="21"/>
      <c r="F53" s="13"/>
      <c r="G53" s="23"/>
      <c r="H53" s="13"/>
      <c r="I53" s="14"/>
      <c r="J53" s="15"/>
    </row>
    <row r="54" spans="1:10" ht="12.75">
      <c r="A54" s="13"/>
      <c r="B54" s="13"/>
      <c r="C54" s="14"/>
      <c r="D54" s="21"/>
      <c r="E54" s="21"/>
      <c r="F54" s="13"/>
      <c r="G54" s="23"/>
      <c r="H54" s="13"/>
      <c r="I54" s="14"/>
      <c r="J54" s="15"/>
    </row>
    <row r="55" spans="1:10" ht="12.75">
      <c r="A55" s="13"/>
      <c r="B55" s="13"/>
      <c r="C55" s="14"/>
      <c r="D55" s="21"/>
      <c r="E55" s="21"/>
      <c r="F55" s="13"/>
      <c r="G55" s="23"/>
      <c r="H55" s="13"/>
      <c r="I55" s="14"/>
      <c r="J55" s="15"/>
    </row>
  </sheetData>
  <sheetProtection/>
  <mergeCells count="2">
    <mergeCell ref="C1:T1"/>
    <mergeCell ref="A2:T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5.57421875" style="0" customWidth="1"/>
    <col min="3" max="3" width="16.57421875" style="0" customWidth="1"/>
    <col min="4" max="4" width="14.8515625" style="0" customWidth="1"/>
    <col min="5" max="5" width="4.7109375" style="0" customWidth="1"/>
    <col min="6" max="6" width="15.00390625" style="1" customWidth="1"/>
    <col min="7" max="7" width="12.57421875" style="0" customWidth="1"/>
    <col min="8" max="8" width="12.57421875" style="1" customWidth="1"/>
    <col min="9" max="16" width="7.57421875" style="2" customWidth="1"/>
    <col min="17" max="18" width="10.7109375" style="2" customWidth="1"/>
    <col min="19" max="19" width="7.57421875" style="2" customWidth="1"/>
  </cols>
  <sheetData>
    <row r="1" spans="3:20" ht="30">
      <c r="C1" s="64" t="s">
        <v>174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30" customHeight="1">
      <c r="A2" s="65" t="s">
        <v>156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2:19" ht="2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19" ht="2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0" ht="12.75">
      <c r="A5" s="37" t="s">
        <v>28</v>
      </c>
      <c r="B5" s="37" t="s">
        <v>29</v>
      </c>
      <c r="C5" s="37" t="s">
        <v>12</v>
      </c>
      <c r="D5" s="37" t="s">
        <v>11</v>
      </c>
      <c r="E5" s="37" t="s">
        <v>19</v>
      </c>
      <c r="F5" s="37" t="s">
        <v>14</v>
      </c>
      <c r="G5" s="37" t="s">
        <v>105</v>
      </c>
      <c r="H5" s="37" t="s">
        <v>15</v>
      </c>
      <c r="I5" s="37" t="s">
        <v>3</v>
      </c>
      <c r="J5" s="37" t="s">
        <v>4</v>
      </c>
      <c r="K5" s="37" t="s">
        <v>5</v>
      </c>
      <c r="L5" s="37" t="s">
        <v>6</v>
      </c>
      <c r="M5" s="37" t="s">
        <v>7</v>
      </c>
      <c r="N5" s="37" t="s">
        <v>8</v>
      </c>
      <c r="O5" s="37" t="s">
        <v>9</v>
      </c>
      <c r="P5" s="37" t="s">
        <v>10</v>
      </c>
      <c r="Q5" s="37" t="s">
        <v>85</v>
      </c>
      <c r="R5" s="37" t="s">
        <v>86</v>
      </c>
      <c r="S5" s="37" t="s">
        <v>10</v>
      </c>
      <c r="T5" s="61" t="s">
        <v>176</v>
      </c>
    </row>
    <row r="6" spans="1:20" s="53" customFormat="1" ht="15.75">
      <c r="A6" s="38">
        <v>8</v>
      </c>
      <c r="B6" s="10">
        <v>1</v>
      </c>
      <c r="C6" s="10" t="s">
        <v>40</v>
      </c>
      <c r="D6" s="10" t="s">
        <v>17</v>
      </c>
      <c r="E6" s="10"/>
      <c r="F6" s="10" t="s">
        <v>78</v>
      </c>
      <c r="G6" s="10" t="s">
        <v>57</v>
      </c>
      <c r="H6" s="8" t="s">
        <v>25</v>
      </c>
      <c r="I6" s="10">
        <v>177</v>
      </c>
      <c r="J6" s="12">
        <v>180</v>
      </c>
      <c r="K6" s="12">
        <v>180</v>
      </c>
      <c r="L6" s="10">
        <v>149</v>
      </c>
      <c r="M6" s="10">
        <v>156</v>
      </c>
      <c r="N6" s="12">
        <v>180</v>
      </c>
      <c r="O6" s="12">
        <v>180</v>
      </c>
      <c r="P6" s="8">
        <f>SUM(I6:O6)</f>
        <v>1202</v>
      </c>
      <c r="Q6" s="9"/>
      <c r="R6" s="9"/>
      <c r="S6" s="39"/>
      <c r="T6" s="53" t="s">
        <v>57</v>
      </c>
    </row>
    <row r="7" spans="1:20" s="53" customFormat="1" ht="15.75">
      <c r="A7" s="38">
        <v>7</v>
      </c>
      <c r="B7" s="10">
        <v>2</v>
      </c>
      <c r="C7" s="10" t="s">
        <v>34</v>
      </c>
      <c r="D7" s="10" t="s">
        <v>35</v>
      </c>
      <c r="E7" s="10"/>
      <c r="F7" s="10" t="s">
        <v>36</v>
      </c>
      <c r="G7" s="10" t="s">
        <v>79</v>
      </c>
      <c r="H7" s="8" t="s">
        <v>25</v>
      </c>
      <c r="I7" s="12">
        <v>180</v>
      </c>
      <c r="J7" s="12">
        <v>180</v>
      </c>
      <c r="K7" s="12">
        <v>180</v>
      </c>
      <c r="L7" s="10">
        <v>149</v>
      </c>
      <c r="M7" s="10">
        <v>165</v>
      </c>
      <c r="N7" s="10">
        <v>162</v>
      </c>
      <c r="O7" s="12">
        <v>180</v>
      </c>
      <c r="P7" s="8">
        <f>SUM(I7:O7)</f>
        <v>1196</v>
      </c>
      <c r="Q7" s="9"/>
      <c r="R7" s="9"/>
      <c r="S7" s="39"/>
      <c r="T7" s="53" t="s">
        <v>177</v>
      </c>
    </row>
    <row r="8" spans="1:20" s="53" customFormat="1" ht="15.75">
      <c r="A8" s="38">
        <v>7</v>
      </c>
      <c r="B8" s="10">
        <v>3</v>
      </c>
      <c r="C8" s="10" t="s">
        <v>2</v>
      </c>
      <c r="D8" s="10" t="s">
        <v>20</v>
      </c>
      <c r="E8" s="10" t="s">
        <v>19</v>
      </c>
      <c r="F8" s="10" t="s">
        <v>26</v>
      </c>
      <c r="G8" s="10" t="s">
        <v>79</v>
      </c>
      <c r="H8" s="8" t="s">
        <v>25</v>
      </c>
      <c r="I8" s="10">
        <v>158</v>
      </c>
      <c r="J8" s="12">
        <v>180</v>
      </c>
      <c r="K8" s="10">
        <v>135</v>
      </c>
      <c r="L8" s="12">
        <v>180</v>
      </c>
      <c r="M8" s="12">
        <v>180</v>
      </c>
      <c r="N8" s="12">
        <v>180</v>
      </c>
      <c r="O8" s="12">
        <v>180</v>
      </c>
      <c r="P8" s="8">
        <f>SUM(I8:O8)</f>
        <v>1193</v>
      </c>
      <c r="Q8" s="9"/>
      <c r="R8" s="9"/>
      <c r="S8" s="39"/>
      <c r="T8" s="53" t="s">
        <v>177</v>
      </c>
    </row>
    <row r="9" spans="1:20" s="53" customFormat="1" ht="15.75">
      <c r="A9" s="38">
        <v>8</v>
      </c>
      <c r="B9" s="10">
        <v>4</v>
      </c>
      <c r="C9" s="10" t="s">
        <v>37</v>
      </c>
      <c r="D9" s="10" t="s">
        <v>38</v>
      </c>
      <c r="E9" s="10"/>
      <c r="F9" s="10" t="s">
        <v>80</v>
      </c>
      <c r="G9" s="10" t="s">
        <v>79</v>
      </c>
      <c r="H9" s="8" t="s">
        <v>25</v>
      </c>
      <c r="I9" s="12">
        <v>180</v>
      </c>
      <c r="J9" s="10">
        <v>75</v>
      </c>
      <c r="K9" s="12">
        <v>180</v>
      </c>
      <c r="L9" s="12">
        <v>180</v>
      </c>
      <c r="M9" s="12">
        <v>180</v>
      </c>
      <c r="N9" s="12">
        <v>180</v>
      </c>
      <c r="O9" s="10">
        <v>153</v>
      </c>
      <c r="P9" s="8">
        <f>SUM(I9:O9)</f>
        <v>1128</v>
      </c>
      <c r="Q9" s="9"/>
      <c r="R9" s="9"/>
      <c r="S9" s="39"/>
      <c r="T9" s="53" t="s">
        <v>178</v>
      </c>
    </row>
    <row r="10" spans="1:20" s="53" customFormat="1" ht="15.75">
      <c r="A10" s="38">
        <v>7</v>
      </c>
      <c r="B10" s="10">
        <v>5</v>
      </c>
      <c r="C10" s="10" t="s">
        <v>13</v>
      </c>
      <c r="D10" s="10" t="s">
        <v>59</v>
      </c>
      <c r="E10" s="10"/>
      <c r="F10" s="10" t="s">
        <v>27</v>
      </c>
      <c r="G10" s="10" t="s">
        <v>79</v>
      </c>
      <c r="H10" s="8" t="s">
        <v>25</v>
      </c>
      <c r="I10" s="12">
        <v>180</v>
      </c>
      <c r="J10" s="12">
        <v>180</v>
      </c>
      <c r="K10" s="10">
        <v>98</v>
      </c>
      <c r="L10" s="10">
        <v>139</v>
      </c>
      <c r="M10" s="12">
        <v>180</v>
      </c>
      <c r="N10" s="10">
        <v>164</v>
      </c>
      <c r="O10" s="10">
        <v>128</v>
      </c>
      <c r="P10" s="8">
        <f>SUM(I10:O10)</f>
        <v>1069</v>
      </c>
      <c r="Q10" s="9"/>
      <c r="R10" s="9"/>
      <c r="S10" s="39"/>
      <c r="T10" s="53" t="s">
        <v>177</v>
      </c>
    </row>
    <row r="11" spans="1:19" s="53" customFormat="1" ht="15.75">
      <c r="A11" s="18"/>
      <c r="B11" s="18"/>
      <c r="C11" s="18"/>
      <c r="D11" s="18"/>
      <c r="E11" s="18"/>
      <c r="F11" s="18"/>
      <c r="G11" s="18"/>
      <c r="H11" s="16"/>
      <c r="I11" s="60"/>
      <c r="J11" s="18"/>
      <c r="K11" s="60"/>
      <c r="L11" s="60"/>
      <c r="M11" s="60"/>
      <c r="N11" s="18"/>
      <c r="O11" s="18"/>
      <c r="P11" s="16"/>
      <c r="Q11" s="27"/>
      <c r="R11" s="27"/>
      <c r="S11" s="16"/>
    </row>
    <row r="12" spans="1:19" s="53" customFormat="1" ht="15.75">
      <c r="A12" s="18"/>
      <c r="B12" s="18"/>
      <c r="C12" s="18" t="s">
        <v>148</v>
      </c>
      <c r="D12" s="18" t="s">
        <v>176</v>
      </c>
      <c r="E12" s="18"/>
      <c r="F12" s="18"/>
      <c r="G12" s="18"/>
      <c r="H12" s="16"/>
      <c r="I12" s="60"/>
      <c r="J12" s="18"/>
      <c r="K12" s="60"/>
      <c r="L12" s="60"/>
      <c r="M12" s="60"/>
      <c r="N12" s="18"/>
      <c r="O12" s="18"/>
      <c r="P12" s="16"/>
      <c r="Q12" s="27"/>
      <c r="R12" s="27"/>
      <c r="S12" s="16"/>
    </row>
    <row r="13" spans="1:19" s="53" customFormat="1" ht="15.75">
      <c r="A13" s="18"/>
      <c r="B13" s="18"/>
      <c r="C13" s="27">
        <v>1</v>
      </c>
      <c r="D13" s="18" t="s">
        <v>177</v>
      </c>
      <c r="E13" s="18"/>
      <c r="F13" s="18">
        <f>1196+1193+1069</f>
        <v>3458</v>
      </c>
      <c r="G13" s="18"/>
      <c r="H13" s="16"/>
      <c r="I13" s="60"/>
      <c r="J13" s="18"/>
      <c r="K13" s="60"/>
      <c r="L13" s="60"/>
      <c r="M13" s="60"/>
      <c r="N13" s="18"/>
      <c r="O13" s="18"/>
      <c r="P13" s="16"/>
      <c r="Q13" s="27"/>
      <c r="R13" s="27"/>
      <c r="S13" s="16"/>
    </row>
    <row r="14" spans="1:19" s="53" customFormat="1" ht="15.75">
      <c r="A14" s="18"/>
      <c r="B14" s="18"/>
      <c r="C14" s="27">
        <v>2</v>
      </c>
      <c r="D14" s="18" t="s">
        <v>57</v>
      </c>
      <c r="E14" s="18"/>
      <c r="F14" s="18">
        <v>1202</v>
      </c>
      <c r="G14" s="18"/>
      <c r="H14" s="16"/>
      <c r="I14" s="60"/>
      <c r="J14" s="18"/>
      <c r="K14" s="60"/>
      <c r="L14" s="60"/>
      <c r="M14" s="60"/>
      <c r="N14" s="18"/>
      <c r="O14" s="18"/>
      <c r="P14" s="16"/>
      <c r="Q14" s="27"/>
      <c r="R14" s="27"/>
      <c r="S14" s="16"/>
    </row>
    <row r="15" spans="1:19" s="53" customFormat="1" ht="15.75">
      <c r="A15" s="18"/>
      <c r="B15" s="18"/>
      <c r="C15" s="27">
        <v>3</v>
      </c>
      <c r="D15" s="18" t="s">
        <v>178</v>
      </c>
      <c r="E15" s="18"/>
      <c r="F15" s="18">
        <v>1128</v>
      </c>
      <c r="G15" s="18"/>
      <c r="H15" s="16"/>
      <c r="I15" s="60"/>
      <c r="J15" s="18"/>
      <c r="K15" s="60"/>
      <c r="L15" s="60"/>
      <c r="M15" s="60"/>
      <c r="N15" s="18"/>
      <c r="O15" s="18"/>
      <c r="P15" s="16"/>
      <c r="Q15" s="27"/>
      <c r="R15" s="27"/>
      <c r="S15" s="16"/>
    </row>
    <row r="17" spans="3:20" ht="30">
      <c r="C17" s="64" t="s">
        <v>175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1:20" ht="27.75">
      <c r="A18" s="65" t="s">
        <v>156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</row>
    <row r="20" spans="1:20" s="6" customFormat="1" ht="12.75">
      <c r="A20" s="37" t="s">
        <v>28</v>
      </c>
      <c r="B20" s="37" t="s">
        <v>29</v>
      </c>
      <c r="C20" s="37" t="s">
        <v>12</v>
      </c>
      <c r="D20" s="37" t="s">
        <v>11</v>
      </c>
      <c r="E20" s="37" t="s">
        <v>19</v>
      </c>
      <c r="F20" s="37" t="s">
        <v>14</v>
      </c>
      <c r="G20" s="37" t="s">
        <v>16</v>
      </c>
      <c r="H20" s="37" t="s">
        <v>15</v>
      </c>
      <c r="I20" s="37" t="s">
        <v>3</v>
      </c>
      <c r="J20" s="37" t="s">
        <v>4</v>
      </c>
      <c r="K20" s="37" t="s">
        <v>5</v>
      </c>
      <c r="L20" s="37" t="s">
        <v>6</v>
      </c>
      <c r="M20" s="37" t="s">
        <v>7</v>
      </c>
      <c r="N20" s="37" t="s">
        <v>8</v>
      </c>
      <c r="O20" s="37" t="s">
        <v>9</v>
      </c>
      <c r="P20" s="37" t="s">
        <v>10</v>
      </c>
      <c r="Q20" s="37" t="s">
        <v>85</v>
      </c>
      <c r="R20" s="37" t="s">
        <v>86</v>
      </c>
      <c r="S20" s="37" t="s">
        <v>10</v>
      </c>
      <c r="T20" s="6" t="s">
        <v>176</v>
      </c>
    </row>
    <row r="21" spans="1:20" s="53" customFormat="1" ht="15.75">
      <c r="A21" s="7">
        <v>2</v>
      </c>
      <c r="B21" s="8">
        <v>1</v>
      </c>
      <c r="C21" s="10" t="s">
        <v>81</v>
      </c>
      <c r="D21" s="10" t="s">
        <v>20</v>
      </c>
      <c r="E21" s="8"/>
      <c r="F21" s="10" t="s">
        <v>21</v>
      </c>
      <c r="G21" s="8" t="s">
        <v>79</v>
      </c>
      <c r="H21" s="8" t="s">
        <v>25</v>
      </c>
      <c r="I21" s="8">
        <v>146</v>
      </c>
      <c r="J21" s="29">
        <v>180</v>
      </c>
      <c r="K21" s="29">
        <v>180</v>
      </c>
      <c r="L21" s="29">
        <v>180</v>
      </c>
      <c r="M21" s="29">
        <v>180</v>
      </c>
      <c r="N21" s="29">
        <v>180</v>
      </c>
      <c r="O21" s="8">
        <v>157</v>
      </c>
      <c r="P21" s="8">
        <f>SUM(I21:O21)</f>
        <v>1203</v>
      </c>
      <c r="Q21" s="9"/>
      <c r="R21" s="9"/>
      <c r="S21" s="39"/>
      <c r="T21" s="53" t="s">
        <v>141</v>
      </c>
    </row>
    <row r="22" spans="1:20" s="53" customFormat="1" ht="15.75">
      <c r="A22" s="7">
        <v>2</v>
      </c>
      <c r="B22" s="8">
        <v>2</v>
      </c>
      <c r="C22" s="10" t="s">
        <v>82</v>
      </c>
      <c r="D22" s="10" t="s">
        <v>83</v>
      </c>
      <c r="E22" s="8"/>
      <c r="F22" s="10" t="s">
        <v>84</v>
      </c>
      <c r="G22" s="8" t="s">
        <v>65</v>
      </c>
      <c r="H22" s="8" t="s">
        <v>25</v>
      </c>
      <c r="I22" s="8">
        <v>172</v>
      </c>
      <c r="J22" s="29">
        <v>180</v>
      </c>
      <c r="K22" s="8">
        <v>0</v>
      </c>
      <c r="L22" s="29">
        <v>180</v>
      </c>
      <c r="M22" s="8">
        <v>161</v>
      </c>
      <c r="N22" s="8">
        <v>16</v>
      </c>
      <c r="O22" s="8">
        <v>0</v>
      </c>
      <c r="P22" s="8">
        <f>SUM(I22:O22)</f>
        <v>709</v>
      </c>
      <c r="Q22" s="9"/>
      <c r="R22" s="9"/>
      <c r="S22" s="39"/>
      <c r="T22" s="53" t="s">
        <v>65</v>
      </c>
    </row>
    <row r="24" spans="3:4" ht="15.75">
      <c r="C24" s="62" t="s">
        <v>179</v>
      </c>
      <c r="D24" s="62" t="s">
        <v>176</v>
      </c>
    </row>
    <row r="25" spans="3:6" ht="15.75">
      <c r="C25" s="62">
        <v>1</v>
      </c>
      <c r="D25" s="62" t="s">
        <v>141</v>
      </c>
      <c r="F25" s="63">
        <v>1203</v>
      </c>
    </row>
    <row r="26" spans="3:6" ht="15.75">
      <c r="C26" s="62">
        <v>2</v>
      </c>
      <c r="D26" s="62" t="s">
        <v>65</v>
      </c>
      <c r="F26" s="1">
        <v>709</v>
      </c>
    </row>
  </sheetData>
  <sheetProtection/>
  <mergeCells count="4">
    <mergeCell ref="A18:T18"/>
    <mergeCell ref="C1:T1"/>
    <mergeCell ref="A2:T2"/>
    <mergeCell ref="C17:T17"/>
  </mergeCells>
  <printOptions horizontalCentered="1" verticalCentered="1"/>
  <pageMargins left="0.35433070866141736" right="0.35433070866141736" top="0.1968503937007874" bottom="0.1968503937007874" header="0.5118110236220472" footer="0.5118110236220472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3.421875" style="0" customWidth="1"/>
    <col min="3" max="3" width="18.00390625" style="0" customWidth="1"/>
    <col min="5" max="5" width="4.57421875" style="0" customWidth="1"/>
    <col min="6" max="6" width="11.57421875" style="0" customWidth="1"/>
    <col min="7" max="7" width="12.28125" style="0" customWidth="1"/>
    <col min="8" max="8" width="18.140625" style="1" customWidth="1"/>
    <col min="9" max="9" width="12.00390625" style="0" customWidth="1"/>
  </cols>
  <sheetData>
    <row r="3" spans="1:10" ht="12.75">
      <c r="A3" s="42" t="s">
        <v>29</v>
      </c>
      <c r="B3" s="40" t="s">
        <v>42</v>
      </c>
      <c r="C3" s="30"/>
      <c r="D3" s="30"/>
      <c r="E3" s="42" t="s">
        <v>101</v>
      </c>
      <c r="F3" s="40" t="s">
        <v>50</v>
      </c>
      <c r="G3" s="40" t="s">
        <v>43</v>
      </c>
      <c r="H3" s="43"/>
      <c r="I3" s="43"/>
      <c r="J3" s="35"/>
    </row>
    <row r="4" spans="1:10" ht="12.75">
      <c r="A4" s="31">
        <v>1</v>
      </c>
      <c r="B4" s="26" t="s">
        <v>124</v>
      </c>
      <c r="C4" s="26" t="s">
        <v>63</v>
      </c>
      <c r="D4" s="25" t="s">
        <v>18</v>
      </c>
      <c r="E4" s="44">
        <v>1</v>
      </c>
      <c r="F4" s="41" t="s">
        <v>87</v>
      </c>
      <c r="G4" s="25" t="s">
        <v>47</v>
      </c>
      <c r="H4" s="25" t="s">
        <v>48</v>
      </c>
      <c r="I4" s="25"/>
      <c r="J4" s="45"/>
    </row>
    <row r="5" spans="1:10" ht="12.75">
      <c r="A5" s="31">
        <v>2</v>
      </c>
      <c r="B5" s="25" t="s">
        <v>114</v>
      </c>
      <c r="C5" s="25" t="s">
        <v>24</v>
      </c>
      <c r="D5" s="25" t="s">
        <v>25</v>
      </c>
      <c r="E5" s="44">
        <v>2</v>
      </c>
      <c r="F5" s="41" t="s">
        <v>87</v>
      </c>
      <c r="G5" s="25" t="s">
        <v>44</v>
      </c>
      <c r="H5" s="25" t="s">
        <v>45</v>
      </c>
      <c r="I5" s="25"/>
      <c r="J5" s="45"/>
    </row>
    <row r="6" spans="1:10" ht="12.75">
      <c r="A6" s="31">
        <v>3</v>
      </c>
      <c r="B6" s="25" t="s">
        <v>113</v>
      </c>
      <c r="C6" s="25" t="s">
        <v>22</v>
      </c>
      <c r="D6" s="25" t="s">
        <v>25</v>
      </c>
      <c r="E6" s="44">
        <v>3</v>
      </c>
      <c r="F6" s="41" t="s">
        <v>87</v>
      </c>
      <c r="G6" s="25" t="s">
        <v>46</v>
      </c>
      <c r="H6" s="25" t="s">
        <v>88</v>
      </c>
      <c r="I6" s="25"/>
      <c r="J6" s="45"/>
    </row>
    <row r="7" spans="1:10" ht="12.75">
      <c r="A7" s="32" t="s">
        <v>49</v>
      </c>
      <c r="B7" s="33" t="s">
        <v>125</v>
      </c>
      <c r="C7" s="34" t="s">
        <v>60</v>
      </c>
      <c r="D7" s="33" t="s">
        <v>25</v>
      </c>
      <c r="E7" s="44">
        <v>4</v>
      </c>
      <c r="F7" s="41" t="s">
        <v>87</v>
      </c>
      <c r="G7" s="25" t="s">
        <v>13</v>
      </c>
      <c r="H7" s="25" t="s">
        <v>89</v>
      </c>
      <c r="I7" s="25"/>
      <c r="J7" s="45"/>
    </row>
    <row r="8" spans="2:10" ht="12.75">
      <c r="B8" s="25"/>
      <c r="C8" s="25"/>
      <c r="D8" s="5"/>
      <c r="E8" s="44">
        <v>5</v>
      </c>
      <c r="F8" s="41" t="s">
        <v>87</v>
      </c>
      <c r="G8" s="25" t="s">
        <v>90</v>
      </c>
      <c r="H8" s="25" t="s">
        <v>91</v>
      </c>
      <c r="I8" s="25"/>
      <c r="J8" s="45"/>
    </row>
    <row r="9" spans="1:10" ht="12.75">
      <c r="A9" s="13"/>
      <c r="B9" s="25"/>
      <c r="C9" s="25"/>
      <c r="D9" s="25"/>
      <c r="E9" s="44">
        <v>6</v>
      </c>
      <c r="F9" s="41" t="s">
        <v>87</v>
      </c>
      <c r="G9" s="25" t="s">
        <v>103</v>
      </c>
      <c r="H9" s="25" t="s">
        <v>104</v>
      </c>
      <c r="I9" s="25"/>
      <c r="J9" s="45"/>
    </row>
    <row r="10" spans="5:10" ht="12.75">
      <c r="E10" s="44">
        <v>7</v>
      </c>
      <c r="F10" s="41" t="s">
        <v>87</v>
      </c>
      <c r="G10" s="25" t="s">
        <v>115</v>
      </c>
      <c r="H10" s="26" t="s">
        <v>116</v>
      </c>
      <c r="I10" s="25"/>
      <c r="J10" s="45"/>
    </row>
    <row r="11" spans="5:10" ht="12.75">
      <c r="E11" s="44">
        <v>8</v>
      </c>
      <c r="F11" s="41" t="s">
        <v>87</v>
      </c>
      <c r="G11" s="25" t="s">
        <v>118</v>
      </c>
      <c r="H11" s="26" t="s">
        <v>119</v>
      </c>
      <c r="I11" s="25"/>
      <c r="J11" s="45"/>
    </row>
    <row r="12" spans="5:10" ht="12.75">
      <c r="E12" s="44">
        <v>9</v>
      </c>
      <c r="F12" s="41" t="s">
        <v>87</v>
      </c>
      <c r="G12" s="26" t="s">
        <v>120</v>
      </c>
      <c r="H12" s="26" t="s">
        <v>121</v>
      </c>
      <c r="I12" s="13"/>
      <c r="J12" s="45"/>
    </row>
    <row r="13" spans="5:10" ht="12.75">
      <c r="E13" s="44">
        <v>10</v>
      </c>
      <c r="F13" s="41" t="s">
        <v>87</v>
      </c>
      <c r="G13" s="26" t="s">
        <v>122</v>
      </c>
      <c r="H13" s="26" t="s">
        <v>123</v>
      </c>
      <c r="I13" s="13"/>
      <c r="J13" s="45"/>
    </row>
    <row r="14" spans="5:10" ht="12.75">
      <c r="E14" s="44">
        <v>11</v>
      </c>
      <c r="F14" s="41" t="s">
        <v>87</v>
      </c>
      <c r="G14" s="26" t="s">
        <v>97</v>
      </c>
      <c r="H14" s="26" t="s">
        <v>98</v>
      </c>
      <c r="I14" s="46"/>
      <c r="J14" s="45"/>
    </row>
    <row r="15" spans="4:10" ht="12.75">
      <c r="D15" s="11" t="s">
        <v>102</v>
      </c>
      <c r="E15" s="44">
        <v>12</v>
      </c>
      <c r="F15" s="41" t="s">
        <v>87</v>
      </c>
      <c r="G15" s="26" t="s">
        <v>37</v>
      </c>
      <c r="H15" s="26" t="s">
        <v>38</v>
      </c>
      <c r="I15" s="25" t="s">
        <v>93</v>
      </c>
      <c r="J15" s="45"/>
    </row>
    <row r="16" spans="5:10" ht="12.75">
      <c r="E16" s="44">
        <v>13</v>
      </c>
      <c r="F16" s="41" t="s">
        <v>87</v>
      </c>
      <c r="G16" s="26" t="s">
        <v>94</v>
      </c>
      <c r="H16" s="26" t="s">
        <v>20</v>
      </c>
      <c r="I16" s="25" t="s">
        <v>93</v>
      </c>
      <c r="J16" s="45"/>
    </row>
    <row r="17" spans="5:10" ht="12.75">
      <c r="E17" s="44">
        <v>14</v>
      </c>
      <c r="F17" s="41" t="s">
        <v>87</v>
      </c>
      <c r="G17" s="26" t="s">
        <v>95</v>
      </c>
      <c r="H17" s="26" t="s">
        <v>20</v>
      </c>
      <c r="I17" s="25" t="s">
        <v>93</v>
      </c>
      <c r="J17" s="45"/>
    </row>
    <row r="18" spans="5:10" ht="12.75">
      <c r="E18" s="44">
        <v>15</v>
      </c>
      <c r="F18" s="41" t="s">
        <v>87</v>
      </c>
      <c r="G18" s="26" t="s">
        <v>39</v>
      </c>
      <c r="H18" s="26" t="s">
        <v>22</v>
      </c>
      <c r="I18" s="25" t="s">
        <v>100</v>
      </c>
      <c r="J18" s="45"/>
    </row>
    <row r="19" spans="5:10" ht="12.75">
      <c r="E19" s="44">
        <v>16</v>
      </c>
      <c r="F19" s="41" t="s">
        <v>87</v>
      </c>
      <c r="G19" s="26" t="s">
        <v>72</v>
      </c>
      <c r="H19" s="26" t="s">
        <v>33</v>
      </c>
      <c r="I19" s="25" t="s">
        <v>100</v>
      </c>
      <c r="J19" s="45"/>
    </row>
    <row r="20" spans="5:10" ht="12.75">
      <c r="E20" s="44">
        <v>17</v>
      </c>
      <c r="F20" s="41" t="s">
        <v>87</v>
      </c>
      <c r="G20" s="26" t="s">
        <v>30</v>
      </c>
      <c r="H20" s="26" t="s">
        <v>31</v>
      </c>
      <c r="I20" s="25" t="s">
        <v>100</v>
      </c>
      <c r="J20" s="45"/>
    </row>
    <row r="21" spans="5:10" ht="12.75">
      <c r="E21" s="47">
        <v>18</v>
      </c>
      <c r="F21" s="49" t="s">
        <v>87</v>
      </c>
      <c r="G21" s="36" t="s">
        <v>96</v>
      </c>
      <c r="H21" s="36" t="s">
        <v>0</v>
      </c>
      <c r="I21" s="33" t="s">
        <v>99</v>
      </c>
      <c r="J21" s="4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Rambo Amadeus</cp:lastModifiedBy>
  <cp:lastPrinted>2011-07-30T15:18:18Z</cp:lastPrinted>
  <dcterms:created xsi:type="dcterms:W3CDTF">2007-08-09T18:05:43Z</dcterms:created>
  <dcterms:modified xsi:type="dcterms:W3CDTF">2011-08-02T18:07:55Z</dcterms:modified>
  <cp:category/>
  <cp:version/>
  <cp:contentType/>
  <cp:contentStatus/>
</cp:coreProperties>
</file>