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575" activeTab="0"/>
  </bookViews>
  <sheets>
    <sheet name="F1H" sheetId="1" r:id="rId1"/>
    <sheet name="A1" sheetId="2" r:id="rId2"/>
    <sheet name="Žiri i sudije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<sst xmlns="http://schemas.openxmlformats.org/spreadsheetml/2006/main" count="114" uniqueCount="83">
  <si>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>Limo</t>
  </si>
  <si>
    <t>Haris</t>
  </si>
  <si>
    <t>Sabo</t>
  </si>
  <si>
    <t>Jusufbašić</t>
  </si>
  <si>
    <t>Šahinović</t>
  </si>
  <si>
    <t>No.</t>
  </si>
  <si>
    <t xml:space="preserve">Oton </t>
  </si>
  <si>
    <t>Mirsad</t>
  </si>
  <si>
    <t>Kapetanović</t>
  </si>
  <si>
    <t>Zelić</t>
  </si>
  <si>
    <t>Muhamed</t>
  </si>
  <si>
    <t>Dino</t>
  </si>
  <si>
    <t>Kuko</t>
  </si>
  <si>
    <t>Ćorić</t>
  </si>
  <si>
    <t>Jury:</t>
  </si>
  <si>
    <t>Timekeepers:</t>
  </si>
  <si>
    <t>Irhad</t>
  </si>
  <si>
    <t xml:space="preserve">Zlatan </t>
  </si>
  <si>
    <t>Zečević</t>
  </si>
  <si>
    <t>Hadžimehmedagić</t>
  </si>
  <si>
    <t>Nedim</t>
  </si>
  <si>
    <t xml:space="preserve">Adi </t>
  </si>
  <si>
    <t>Pašalić</t>
  </si>
  <si>
    <t xml:space="preserve">Emir </t>
  </si>
  <si>
    <t xml:space="preserve">Sanjin </t>
  </si>
  <si>
    <t>Bečirović</t>
  </si>
  <si>
    <t>Hadžialić</t>
  </si>
  <si>
    <t xml:space="preserve">Irhad </t>
  </si>
  <si>
    <t>Starting pole:</t>
  </si>
  <si>
    <t>Marko</t>
  </si>
  <si>
    <t>Kremić</t>
  </si>
  <si>
    <t xml:space="preserve"> </t>
  </si>
  <si>
    <t>Mihovil</t>
  </si>
  <si>
    <t>Visoko</t>
  </si>
  <si>
    <t>Miljan</t>
  </si>
  <si>
    <t>Borković</t>
  </si>
  <si>
    <t>Ekipno:</t>
  </si>
  <si>
    <t xml:space="preserve">Ferid </t>
  </si>
  <si>
    <t>Rizvanović</t>
  </si>
  <si>
    <t>Soniboj</t>
  </si>
  <si>
    <t>Nedeljko</t>
  </si>
  <si>
    <t>Rezultati</t>
  </si>
  <si>
    <t>Igor</t>
  </si>
  <si>
    <t>Pintarić</t>
  </si>
  <si>
    <t>Mostar 1</t>
  </si>
  <si>
    <t>Mostar 2</t>
  </si>
  <si>
    <t>Faris</t>
  </si>
  <si>
    <t>Halak</t>
  </si>
  <si>
    <t>Krila Sarajeva</t>
  </si>
  <si>
    <t xml:space="preserve">Srđan </t>
  </si>
  <si>
    <t>Praštalo</t>
  </si>
  <si>
    <t>Milorad</t>
  </si>
  <si>
    <t>Majstorović</t>
  </si>
  <si>
    <t>ULL Banja Luka 1</t>
  </si>
  <si>
    <t>ULL Banja Luka 2</t>
  </si>
  <si>
    <t xml:space="preserve">Hamza </t>
  </si>
  <si>
    <t>Begović</t>
  </si>
  <si>
    <t>Nihad</t>
  </si>
  <si>
    <t>Mostar</t>
  </si>
  <si>
    <t>55. Državno prvenstvo BiH - Bosanski Petrovac 31. 7. 2011. "A1"</t>
  </si>
  <si>
    <t>St. Mjesto</t>
  </si>
  <si>
    <t>Br.</t>
  </si>
  <si>
    <t>Ime</t>
  </si>
  <si>
    <t>Prezime</t>
  </si>
  <si>
    <t>Aeroklub</t>
  </si>
  <si>
    <t>1 turnus</t>
  </si>
  <si>
    <t xml:space="preserve">2 turnus </t>
  </si>
  <si>
    <t>3 turnus</t>
  </si>
  <si>
    <t>4 turnus</t>
  </si>
  <si>
    <t>5 turnus</t>
  </si>
  <si>
    <t>Ukupno</t>
  </si>
  <si>
    <t>Fly off</t>
  </si>
  <si>
    <t>St- mjesto</t>
  </si>
  <si>
    <t>2 turnus</t>
  </si>
  <si>
    <t>55. Državno prvenstvo BiH - Bosanski Petrovac 31. 7. 2011. "F1H"</t>
  </si>
  <si>
    <t>Melvin</t>
  </si>
  <si>
    <t>Ahmetović</t>
  </si>
  <si>
    <t>Mensur</t>
  </si>
  <si>
    <t>Sušić</t>
  </si>
  <si>
    <t>Mirza</t>
  </si>
  <si>
    <t>Novokmet</t>
  </si>
  <si>
    <t>Ekipno</t>
  </si>
  <si>
    <t xml:space="preserve">Visoko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</si>
</sst>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0"/>
    </font>
    <font>
      <b/>
      <i/>
      <sz val="11"/>
      <name val="Arial"/>
      <family val="2"/>
    </font>
    <font>
      <b/>
      <i/>
      <sz val="22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24"/>
      <color indexed="56"/>
      <name val="Arial"/>
      <family val="2"/>
    </font>
    <font>
      <sz val="10"/>
      <color indexed="56"/>
      <name val="Arial"/>
      <family val="2"/>
    </font>
    <font>
      <b/>
      <i/>
      <sz val="22"/>
      <color indexed="56"/>
      <name val="Arial"/>
      <family val="2"/>
    </font>
    <font>
      <b/>
      <sz val="16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4" fillId="0" borderId="0" xfId="52" applyFon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11.57421875" style="0" customWidth="1"/>
    <col min="2" max="2" width="5.57421875" style="1" customWidth="1"/>
    <col min="3" max="3" width="16.57421875" style="28" customWidth="1"/>
    <col min="4" max="4" width="18.57421875" style="28" customWidth="1"/>
    <col min="5" max="5" width="16.00390625" style="0" customWidth="1"/>
    <col min="6" max="13" width="8.57421875" style="2" customWidth="1"/>
    <col min="14" max="14" width="18.140625" style="2" customWidth="1"/>
    <col min="15" max="15" width="7.57421875" style="0" customWidth="1"/>
    <col min="16" max="16" width="18.421875" style="0" customWidth="1"/>
    <col min="17" max="17" width="7.57421875" style="0" customWidth="1"/>
  </cols>
  <sheetData>
    <row r="1" spans="1:17" ht="30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8"/>
      <c r="P1" s="38"/>
      <c r="Q1" s="38"/>
    </row>
    <row r="2" spans="1:14" ht="30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20.25">
      <c r="B3" s="6"/>
      <c r="C3" s="25"/>
      <c r="D3" s="2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s="3" customFormat="1" ht="15.75">
      <c r="A4" s="14" t="s">
        <v>72</v>
      </c>
      <c r="B4" s="14" t="s">
        <v>61</v>
      </c>
      <c r="C4" s="26" t="s">
        <v>62</v>
      </c>
      <c r="D4" s="26" t="s">
        <v>63</v>
      </c>
      <c r="E4" s="14" t="s">
        <v>64</v>
      </c>
      <c r="F4" s="14" t="s">
        <v>65</v>
      </c>
      <c r="G4" s="14" t="s">
        <v>73</v>
      </c>
      <c r="H4" s="14" t="s">
        <v>67</v>
      </c>
      <c r="I4" s="14" t="s">
        <v>68</v>
      </c>
      <c r="J4" s="14" t="s">
        <v>69</v>
      </c>
      <c r="K4" s="14" t="s">
        <v>70</v>
      </c>
      <c r="L4" s="14" t="s">
        <v>71</v>
      </c>
      <c r="M4" s="14" t="s">
        <v>70</v>
      </c>
      <c r="N4" s="14"/>
      <c r="P4" s="35"/>
    </row>
    <row r="5" spans="1:17" s="5" customFormat="1" ht="15.75">
      <c r="A5" s="10">
        <v>1</v>
      </c>
      <c r="B5" s="11">
        <v>1</v>
      </c>
      <c r="C5" s="13" t="s">
        <v>11</v>
      </c>
      <c r="D5" s="13" t="s">
        <v>12</v>
      </c>
      <c r="E5" s="11" t="s">
        <v>44</v>
      </c>
      <c r="F5" s="60">
        <v>120</v>
      </c>
      <c r="G5" s="12">
        <v>113</v>
      </c>
      <c r="H5" s="12">
        <v>74</v>
      </c>
      <c r="I5" s="12">
        <v>96</v>
      </c>
      <c r="J5" s="60">
        <v>120</v>
      </c>
      <c r="K5" s="11">
        <f aca="true" t="shared" si="0" ref="K5:K10">SUM(F5:J5)</f>
        <v>523</v>
      </c>
      <c r="L5" s="12"/>
      <c r="M5" s="12"/>
      <c r="N5" s="15"/>
      <c r="O5" s="16"/>
      <c r="P5" s="16"/>
      <c r="Q5"/>
    </row>
    <row r="6" spans="1:17" s="5" customFormat="1" ht="15.75">
      <c r="A6" s="10">
        <v>1</v>
      </c>
      <c r="B6" s="11">
        <v>2</v>
      </c>
      <c r="C6" s="13" t="s">
        <v>37</v>
      </c>
      <c r="D6" s="13" t="s">
        <v>38</v>
      </c>
      <c r="E6" s="11" t="s">
        <v>44</v>
      </c>
      <c r="F6" s="60">
        <v>120</v>
      </c>
      <c r="G6" s="12">
        <v>47</v>
      </c>
      <c r="H6" s="60">
        <v>120</v>
      </c>
      <c r="I6" s="12">
        <v>37</v>
      </c>
      <c r="J6" s="60">
        <v>120</v>
      </c>
      <c r="K6" s="11">
        <f t="shared" si="0"/>
        <v>444</v>
      </c>
      <c r="L6" s="12"/>
      <c r="M6" s="12"/>
      <c r="N6" s="15"/>
      <c r="O6" s="36"/>
      <c r="P6" s="16"/>
      <c r="Q6" s="16"/>
    </row>
    <row r="7" spans="1:15" s="16" customFormat="1" ht="15.75">
      <c r="A7" s="10">
        <v>2</v>
      </c>
      <c r="B7" s="11">
        <v>3</v>
      </c>
      <c r="C7" s="13" t="s">
        <v>42</v>
      </c>
      <c r="D7" s="13" t="s">
        <v>43</v>
      </c>
      <c r="E7" s="11" t="s">
        <v>45</v>
      </c>
      <c r="F7" s="12">
        <v>104</v>
      </c>
      <c r="G7" s="12">
        <v>36</v>
      </c>
      <c r="H7" s="12">
        <v>39</v>
      </c>
      <c r="I7" s="12">
        <v>55</v>
      </c>
      <c r="J7" s="60">
        <v>120</v>
      </c>
      <c r="K7" s="11">
        <f t="shared" si="0"/>
        <v>354</v>
      </c>
      <c r="L7" s="12"/>
      <c r="M7" s="12"/>
      <c r="N7" s="15"/>
      <c r="O7" s="36"/>
    </row>
    <row r="8" spans="1:17" ht="15.75">
      <c r="A8" s="10">
        <v>1</v>
      </c>
      <c r="B8" s="11">
        <v>4</v>
      </c>
      <c r="C8" s="13" t="s">
        <v>32</v>
      </c>
      <c r="D8" s="13" t="s">
        <v>13</v>
      </c>
      <c r="E8" s="11" t="s">
        <v>44</v>
      </c>
      <c r="F8" s="12">
        <v>64</v>
      </c>
      <c r="G8" s="60">
        <v>120</v>
      </c>
      <c r="H8" s="60">
        <v>120</v>
      </c>
      <c r="I8" s="12">
        <v>0</v>
      </c>
      <c r="J8" s="12">
        <v>0</v>
      </c>
      <c r="K8" s="11">
        <f t="shared" si="0"/>
        <v>304</v>
      </c>
      <c r="L8" s="12"/>
      <c r="M8" s="12"/>
      <c r="N8" s="15"/>
      <c r="O8" s="36"/>
      <c r="P8" s="16"/>
      <c r="Q8" s="16"/>
    </row>
    <row r="9" spans="1:16" ht="15.75">
      <c r="A9" s="10">
        <v>2</v>
      </c>
      <c r="B9" s="11">
        <v>5</v>
      </c>
      <c r="C9" s="13" t="s">
        <v>2</v>
      </c>
      <c r="D9" s="13" t="s">
        <v>39</v>
      </c>
      <c r="E9" s="11" t="s">
        <v>45</v>
      </c>
      <c r="F9" s="12">
        <v>57</v>
      </c>
      <c r="G9" s="12">
        <v>95</v>
      </c>
      <c r="H9" s="12">
        <v>37</v>
      </c>
      <c r="I9" s="12">
        <v>45</v>
      </c>
      <c r="J9" s="12">
        <v>51</v>
      </c>
      <c r="K9" s="11">
        <f t="shared" si="0"/>
        <v>285</v>
      </c>
      <c r="L9" s="12"/>
      <c r="M9" s="12"/>
      <c r="N9" s="15"/>
      <c r="O9" s="16"/>
      <c r="P9" s="16"/>
    </row>
    <row r="10" spans="1:16" ht="15.75">
      <c r="A10" s="10">
        <v>2</v>
      </c>
      <c r="B10" s="11">
        <v>6</v>
      </c>
      <c r="C10" s="13" t="s">
        <v>40</v>
      </c>
      <c r="D10" s="13" t="s">
        <v>9</v>
      </c>
      <c r="E10" s="11" t="s">
        <v>45</v>
      </c>
      <c r="F10" s="12">
        <v>68</v>
      </c>
      <c r="G10" s="12">
        <v>75</v>
      </c>
      <c r="H10" s="12">
        <v>47</v>
      </c>
      <c r="I10" s="12">
        <v>46</v>
      </c>
      <c r="J10" s="12">
        <v>45</v>
      </c>
      <c r="K10" s="11">
        <f t="shared" si="0"/>
        <v>281</v>
      </c>
      <c r="L10" s="12"/>
      <c r="M10" s="12"/>
      <c r="N10" s="15"/>
      <c r="O10" s="16"/>
      <c r="P10" s="16"/>
    </row>
    <row r="11" spans="1:16" s="4" customFormat="1" ht="15.75">
      <c r="A11" s="20"/>
      <c r="B11" s="20"/>
      <c r="C11" s="22"/>
      <c r="D11" s="22"/>
      <c r="E11" s="21"/>
      <c r="F11" s="33" t="s">
        <v>31</v>
      </c>
      <c r="G11" s="33"/>
      <c r="H11" s="33"/>
      <c r="I11" s="33"/>
      <c r="J11" s="33"/>
      <c r="K11" s="20"/>
      <c r="L11" s="33"/>
      <c r="M11" s="33"/>
      <c r="N11" s="34"/>
      <c r="O11" s="37"/>
      <c r="P11" s="16"/>
    </row>
    <row r="12" spans="1:16" s="4" customFormat="1" ht="15.75">
      <c r="A12" s="20"/>
      <c r="B12" s="20"/>
      <c r="C12" s="22"/>
      <c r="D12" s="22"/>
      <c r="E12" s="21"/>
      <c r="F12" s="33"/>
      <c r="G12" s="33"/>
      <c r="H12" s="33"/>
      <c r="I12" s="33"/>
      <c r="J12" s="33"/>
      <c r="K12" s="20"/>
      <c r="L12" s="34"/>
      <c r="M12" s="34"/>
      <c r="N12" s="34"/>
      <c r="O12" s="37"/>
      <c r="P12" s="16"/>
    </row>
    <row r="13" spans="1:16" s="4" customFormat="1" ht="15.75">
      <c r="A13" s="20"/>
      <c r="B13" s="20"/>
      <c r="C13" s="20" t="s">
        <v>5</v>
      </c>
      <c r="D13" s="21" t="s">
        <v>81</v>
      </c>
      <c r="E13" s="21"/>
      <c r="F13" s="33"/>
      <c r="G13" s="33"/>
      <c r="H13" s="33"/>
      <c r="I13" s="33"/>
      <c r="J13" s="33"/>
      <c r="K13" s="20"/>
      <c r="L13" s="34"/>
      <c r="M13" s="34"/>
      <c r="N13" s="34"/>
      <c r="O13" s="37"/>
      <c r="P13" s="16"/>
    </row>
    <row r="14" spans="1:15" s="4" customFormat="1" ht="15.75">
      <c r="A14" s="20"/>
      <c r="B14" s="20"/>
      <c r="C14" s="20">
        <v>1</v>
      </c>
      <c r="D14" s="21" t="s">
        <v>44</v>
      </c>
      <c r="E14" s="22">
        <f>444+523+304</f>
        <v>1271</v>
      </c>
      <c r="F14" s="33"/>
      <c r="G14" s="33"/>
      <c r="H14" s="33"/>
      <c r="I14" s="33"/>
      <c r="J14" s="33"/>
      <c r="K14" s="20"/>
      <c r="L14" s="34"/>
      <c r="M14" s="34"/>
      <c r="N14" s="34"/>
      <c r="O14" s="17"/>
    </row>
    <row r="15" spans="1:15" s="4" customFormat="1" ht="15.75">
      <c r="A15" s="20"/>
      <c r="B15" s="20"/>
      <c r="C15" s="20">
        <v>2</v>
      </c>
      <c r="D15" s="21" t="s">
        <v>45</v>
      </c>
      <c r="E15" s="22">
        <f>281+354+285</f>
        <v>920</v>
      </c>
      <c r="F15" s="33"/>
      <c r="G15" s="33"/>
      <c r="H15" s="33"/>
      <c r="I15" s="33"/>
      <c r="J15" s="33"/>
      <c r="K15" s="20"/>
      <c r="L15" s="34"/>
      <c r="M15" s="34"/>
      <c r="N15" s="34"/>
      <c r="O15" s="17"/>
    </row>
    <row r="16" spans="1:15" s="4" customFormat="1" ht="15.75">
      <c r="A16" s="20"/>
      <c r="B16" s="20"/>
      <c r="C16" s="20"/>
      <c r="D16" s="21"/>
      <c r="E16" s="21"/>
      <c r="F16" s="33"/>
      <c r="G16" s="33"/>
      <c r="H16" s="33"/>
      <c r="I16" s="33"/>
      <c r="J16" s="33"/>
      <c r="K16" s="20"/>
      <c r="L16" s="34"/>
      <c r="M16" s="34"/>
      <c r="N16" s="34"/>
      <c r="O16" s="17"/>
    </row>
    <row r="17" spans="1:15" s="4" customFormat="1" ht="15.75">
      <c r="A17" s="20"/>
      <c r="B17" s="20"/>
      <c r="C17" s="20"/>
      <c r="D17" s="21"/>
      <c r="E17" s="21"/>
      <c r="F17" s="33"/>
      <c r="G17" s="33"/>
      <c r="H17" s="33"/>
      <c r="I17" s="33"/>
      <c r="J17" s="33"/>
      <c r="K17" s="20"/>
      <c r="L17" s="34"/>
      <c r="M17" s="34"/>
      <c r="N17" s="34"/>
      <c r="O17" s="17"/>
    </row>
    <row r="18" spans="1:15" s="4" customFormat="1" ht="15.75">
      <c r="A18" s="20"/>
      <c r="B18" s="20"/>
      <c r="C18" s="20"/>
      <c r="D18" s="21"/>
      <c r="E18" s="21"/>
      <c r="F18" s="33"/>
      <c r="G18" s="33"/>
      <c r="H18" s="33"/>
      <c r="I18" s="33"/>
      <c r="J18" s="33"/>
      <c r="K18" s="20"/>
      <c r="L18" s="34"/>
      <c r="M18" s="34"/>
      <c r="N18" s="34"/>
      <c r="O18" s="17"/>
    </row>
    <row r="19" spans="1:15" s="4" customFormat="1" ht="15.75">
      <c r="A19" s="20"/>
      <c r="B19" s="20"/>
      <c r="C19" s="22"/>
      <c r="D19" s="22"/>
      <c r="E19" s="21"/>
      <c r="F19" s="33"/>
      <c r="G19" s="33"/>
      <c r="H19" s="33"/>
      <c r="I19" s="33"/>
      <c r="J19" s="33"/>
      <c r="K19" s="20"/>
      <c r="L19" s="34"/>
      <c r="M19" s="34"/>
      <c r="N19" s="34"/>
      <c r="O19" s="17"/>
    </row>
    <row r="20" spans="1:6" ht="15.75">
      <c r="A20" s="20"/>
      <c r="B20" s="20"/>
      <c r="C20" s="22"/>
      <c r="D20" s="22"/>
      <c r="E20" s="21"/>
      <c r="F20" s="19"/>
    </row>
    <row r="21" spans="1:6" ht="15.75">
      <c r="A21" s="20"/>
      <c r="B21" s="20"/>
      <c r="C21" s="22"/>
      <c r="D21" s="22"/>
      <c r="E21" s="21"/>
      <c r="F21" s="19"/>
    </row>
    <row r="22" spans="1:6" ht="15.75">
      <c r="A22" s="20"/>
      <c r="B22" s="20"/>
      <c r="C22" s="22"/>
      <c r="D22" s="22"/>
      <c r="E22" s="21"/>
      <c r="F22" s="19"/>
    </row>
    <row r="23" spans="1:6" ht="15.75">
      <c r="A23" s="20"/>
      <c r="B23" s="20"/>
      <c r="C23" s="22"/>
      <c r="D23" s="22"/>
      <c r="E23" s="21"/>
      <c r="F23" s="19"/>
    </row>
    <row r="24" spans="1:6" ht="15.75">
      <c r="A24" s="20"/>
      <c r="B24" s="20"/>
      <c r="C24" s="22"/>
      <c r="D24" s="22"/>
      <c r="E24" s="21"/>
      <c r="F24" s="19"/>
    </row>
    <row r="25" spans="1:6" ht="15.75">
      <c r="A25" s="20"/>
      <c r="B25" s="20"/>
      <c r="C25" s="22"/>
      <c r="D25" s="22"/>
      <c r="E25" s="21"/>
      <c r="F25" s="19"/>
    </row>
    <row r="26" spans="1:6" ht="15.75">
      <c r="A26" s="20"/>
      <c r="B26" s="20"/>
      <c r="C26" s="22"/>
      <c r="D26" s="22"/>
      <c r="E26" s="21"/>
      <c r="F26" s="19"/>
    </row>
    <row r="27" spans="1:6" ht="15.75">
      <c r="A27" s="20"/>
      <c r="B27" s="20"/>
      <c r="C27" s="22"/>
      <c r="D27" s="22"/>
      <c r="E27" s="21"/>
      <c r="F27" s="19"/>
    </row>
    <row r="28" spans="1:6" ht="15.75">
      <c r="A28" s="20"/>
      <c r="B28" s="20"/>
      <c r="C28" s="22"/>
      <c r="D28" s="22"/>
      <c r="E28" s="21"/>
      <c r="F28" s="19"/>
    </row>
    <row r="29" spans="1:6" ht="15.75">
      <c r="A29" s="20"/>
      <c r="B29" s="20"/>
      <c r="C29" s="22"/>
      <c r="D29" s="22"/>
      <c r="E29" s="21"/>
      <c r="F29" s="19"/>
    </row>
    <row r="30" spans="1:6" ht="15.75">
      <c r="A30" s="20"/>
      <c r="B30" s="20"/>
      <c r="C30" s="22"/>
      <c r="D30" s="22"/>
      <c r="E30" s="21"/>
      <c r="F30" s="19"/>
    </row>
    <row r="31" spans="1:6" ht="15.75">
      <c r="A31" s="20"/>
      <c r="B31" s="20"/>
      <c r="C31" s="22"/>
      <c r="D31" s="22"/>
      <c r="E31" s="21"/>
      <c r="F31" s="19"/>
    </row>
    <row r="32" spans="1:6" ht="15.75">
      <c r="A32" s="20"/>
      <c r="B32" s="20"/>
      <c r="C32" s="22"/>
      <c r="D32" s="22"/>
      <c r="E32" s="21"/>
      <c r="F32" s="19"/>
    </row>
    <row r="33" spans="1:6" ht="15.75">
      <c r="A33" s="20"/>
      <c r="B33" s="20"/>
      <c r="C33" s="22"/>
      <c r="D33" s="22"/>
      <c r="E33" s="21"/>
      <c r="F33" s="19"/>
    </row>
    <row r="34" spans="1:6" ht="15.75">
      <c r="A34" s="20"/>
      <c r="B34" s="20"/>
      <c r="C34" s="22"/>
      <c r="D34" s="22"/>
      <c r="E34" s="21"/>
      <c r="F34" s="19"/>
    </row>
    <row r="35" spans="1:6" ht="15.75">
      <c r="A35" s="20"/>
      <c r="B35" s="20"/>
      <c r="C35" s="22"/>
      <c r="D35" s="22"/>
      <c r="E35" s="21"/>
      <c r="F35" s="19"/>
    </row>
    <row r="36" spans="1:6" ht="15.75">
      <c r="A36" s="20"/>
      <c r="B36" s="20"/>
      <c r="C36" s="22"/>
      <c r="D36" s="22"/>
      <c r="E36" s="21"/>
      <c r="F36" s="19"/>
    </row>
    <row r="37" spans="1:6" ht="15.75">
      <c r="A37" s="20"/>
      <c r="B37" s="20"/>
      <c r="C37" s="22"/>
      <c r="D37" s="22"/>
      <c r="E37" s="21"/>
      <c r="F37" s="19"/>
    </row>
    <row r="38" spans="1:6" ht="15.75">
      <c r="A38" s="20"/>
      <c r="B38" s="20"/>
      <c r="C38" s="22"/>
      <c r="D38" s="22"/>
      <c r="E38" s="21"/>
      <c r="F38" s="19"/>
    </row>
    <row r="39" spans="1:6" ht="15.75">
      <c r="A39" s="20"/>
      <c r="B39" s="20"/>
      <c r="C39" s="22"/>
      <c r="D39" s="22"/>
      <c r="E39" s="21"/>
      <c r="F39" s="19"/>
    </row>
    <row r="40" spans="1:6" ht="12.75">
      <c r="A40" s="17"/>
      <c r="B40" s="18"/>
      <c r="C40" s="27"/>
      <c r="D40" s="27"/>
      <c r="E40" s="17"/>
      <c r="F40" s="19"/>
    </row>
    <row r="41" spans="1:6" ht="12.75">
      <c r="A41" s="17"/>
      <c r="B41" s="18"/>
      <c r="C41" s="27"/>
      <c r="D41" s="27"/>
      <c r="E41" s="17"/>
      <c r="F41" s="19"/>
    </row>
    <row r="42" spans="1:6" ht="12.75">
      <c r="A42" s="17"/>
      <c r="B42" s="18"/>
      <c r="C42" s="27"/>
      <c r="D42" s="27"/>
      <c r="E42" s="17"/>
      <c r="F42" s="19"/>
    </row>
    <row r="43" spans="1:6" ht="12.75">
      <c r="A43" s="17"/>
      <c r="B43" s="18"/>
      <c r="C43" s="27"/>
      <c r="D43" s="27"/>
      <c r="E43" s="17"/>
      <c r="F43" s="19"/>
    </row>
  </sheetData>
  <sheetProtection/>
  <mergeCells count="2">
    <mergeCell ref="A2:N2"/>
    <mergeCell ref="A1:N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11.57421875" style="0" customWidth="1"/>
    <col min="2" max="2" width="5.57421875" style="0" customWidth="1"/>
    <col min="3" max="3" width="19.7109375" style="0" customWidth="1"/>
    <col min="4" max="4" width="14.8515625" style="0" customWidth="1"/>
    <col min="5" max="5" width="19.7109375" style="0" customWidth="1"/>
    <col min="6" max="6" width="12.7109375" style="0" customWidth="1"/>
    <col min="7" max="7" width="12.57421875" style="1" customWidth="1"/>
    <col min="8" max="8" width="10.8515625" style="2" customWidth="1"/>
    <col min="9" max="9" width="11.140625" style="2" customWidth="1"/>
    <col min="10" max="10" width="10.57421875" style="2" customWidth="1"/>
    <col min="11" max="11" width="7.57421875" style="2" customWidth="1"/>
    <col min="12" max="12" width="9.140625" style="2" customWidth="1"/>
    <col min="13" max="17" width="7.57421875" style="2" customWidth="1"/>
  </cols>
  <sheetData>
    <row r="1" spans="1:18" ht="30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9"/>
    </row>
    <row r="2" spans="1:18" ht="30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9"/>
    </row>
    <row r="4" spans="1:18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2"/>
      <c r="Q4" s="42"/>
      <c r="R4" s="39"/>
    </row>
    <row r="5" spans="1:18" s="9" customFormat="1" ht="15.75">
      <c r="A5" s="43" t="s">
        <v>60</v>
      </c>
      <c r="B5" s="43" t="s">
        <v>61</v>
      </c>
      <c r="C5" s="44" t="s">
        <v>62</v>
      </c>
      <c r="D5" s="44" t="s">
        <v>63</v>
      </c>
      <c r="E5" s="43" t="s">
        <v>64</v>
      </c>
      <c r="F5" s="43" t="s">
        <v>65</v>
      </c>
      <c r="G5" s="43" t="s">
        <v>66</v>
      </c>
      <c r="H5" s="43" t="s">
        <v>67</v>
      </c>
      <c r="I5" s="43" t="s">
        <v>68</v>
      </c>
      <c r="J5" s="43" t="s">
        <v>69</v>
      </c>
      <c r="K5" s="43" t="s">
        <v>70</v>
      </c>
      <c r="L5" s="43" t="s">
        <v>71</v>
      </c>
      <c r="M5" s="43" t="s">
        <v>70</v>
      </c>
      <c r="N5" s="43"/>
      <c r="O5" s="45"/>
      <c r="P5" s="46"/>
      <c r="Q5" s="46"/>
      <c r="R5" s="47"/>
    </row>
    <row r="6" spans="1:18" s="9" customFormat="1" ht="15.75">
      <c r="A6" s="48">
        <v>5</v>
      </c>
      <c r="B6" s="49">
        <v>1</v>
      </c>
      <c r="C6" s="50" t="s">
        <v>46</v>
      </c>
      <c r="D6" s="50" t="s">
        <v>47</v>
      </c>
      <c r="E6" s="49" t="s">
        <v>48</v>
      </c>
      <c r="F6" s="49">
        <v>42</v>
      </c>
      <c r="G6" s="49">
        <v>35</v>
      </c>
      <c r="H6" s="49">
        <v>61</v>
      </c>
      <c r="I6" s="61">
        <v>90</v>
      </c>
      <c r="J6" s="61">
        <v>90</v>
      </c>
      <c r="K6" s="49">
        <f aca="true" t="shared" si="0" ref="K6:K13">SUM(F6:J6)</f>
        <v>318</v>
      </c>
      <c r="L6" s="51"/>
      <c r="M6" s="51"/>
      <c r="N6" s="51"/>
      <c r="O6" s="52"/>
      <c r="P6" s="46"/>
      <c r="Q6" s="46"/>
      <c r="R6" s="47"/>
    </row>
    <row r="7" spans="1:18" s="9" customFormat="1" ht="15.75">
      <c r="A7" s="48">
        <v>4</v>
      </c>
      <c r="B7" s="49">
        <v>2</v>
      </c>
      <c r="C7" s="50" t="s">
        <v>34</v>
      </c>
      <c r="D7" s="50" t="s">
        <v>35</v>
      </c>
      <c r="E7" s="49" t="s">
        <v>53</v>
      </c>
      <c r="F7" s="49">
        <v>61</v>
      </c>
      <c r="G7" s="49">
        <v>49</v>
      </c>
      <c r="H7" s="49">
        <v>42</v>
      </c>
      <c r="I7" s="49">
        <v>47</v>
      </c>
      <c r="J7" s="49">
        <v>61</v>
      </c>
      <c r="K7" s="49">
        <f t="shared" si="0"/>
        <v>260</v>
      </c>
      <c r="L7" s="51"/>
      <c r="M7" s="51"/>
      <c r="N7" s="51"/>
      <c r="O7" s="52"/>
      <c r="P7" s="46"/>
      <c r="Q7" s="46"/>
      <c r="R7" s="47"/>
    </row>
    <row r="8" spans="1:18" s="7" customFormat="1" ht="15.75">
      <c r="A8" s="48">
        <v>5</v>
      </c>
      <c r="B8" s="49">
        <v>3</v>
      </c>
      <c r="C8" s="50" t="s">
        <v>57</v>
      </c>
      <c r="D8" s="50" t="s">
        <v>38</v>
      </c>
      <c r="E8" s="49" t="s">
        <v>58</v>
      </c>
      <c r="F8" s="49">
        <v>57</v>
      </c>
      <c r="G8" s="49">
        <v>33</v>
      </c>
      <c r="H8" s="49">
        <v>41</v>
      </c>
      <c r="I8" s="61">
        <v>90</v>
      </c>
      <c r="J8" s="49">
        <v>25</v>
      </c>
      <c r="K8" s="55">
        <f t="shared" si="0"/>
        <v>246</v>
      </c>
      <c r="L8" s="51"/>
      <c r="M8" s="51"/>
      <c r="N8" s="51"/>
      <c r="O8" s="52"/>
      <c r="P8" s="46"/>
      <c r="Q8" s="46"/>
      <c r="R8" s="47"/>
    </row>
    <row r="9" spans="1:18" s="7" customFormat="1" ht="15.75">
      <c r="A9" s="48">
        <v>3</v>
      </c>
      <c r="B9" s="49">
        <v>4</v>
      </c>
      <c r="C9" s="50" t="s">
        <v>55</v>
      </c>
      <c r="D9" s="50" t="s">
        <v>56</v>
      </c>
      <c r="E9" s="49" t="s">
        <v>33</v>
      </c>
      <c r="F9" s="49">
        <v>46</v>
      </c>
      <c r="G9" s="49">
        <v>36</v>
      </c>
      <c r="H9" s="49">
        <v>55</v>
      </c>
      <c r="I9" s="61">
        <v>90</v>
      </c>
      <c r="J9" s="49">
        <v>11</v>
      </c>
      <c r="K9" s="49">
        <f t="shared" si="0"/>
        <v>238</v>
      </c>
      <c r="L9" s="51"/>
      <c r="M9" s="51"/>
      <c r="N9" s="51"/>
      <c r="O9" s="52"/>
      <c r="P9" s="46"/>
      <c r="Q9" s="46"/>
      <c r="R9" s="47"/>
    </row>
    <row r="10" spans="1:18" s="7" customFormat="1" ht="15.75">
      <c r="A10" s="48">
        <v>4</v>
      </c>
      <c r="B10" s="49">
        <v>5</v>
      </c>
      <c r="C10" s="50" t="s">
        <v>29</v>
      </c>
      <c r="D10" s="50" t="s">
        <v>30</v>
      </c>
      <c r="E10" s="49" t="s">
        <v>53</v>
      </c>
      <c r="F10" s="49">
        <v>42</v>
      </c>
      <c r="G10" s="49">
        <v>31</v>
      </c>
      <c r="H10" s="49">
        <v>49</v>
      </c>
      <c r="I10" s="49">
        <v>54</v>
      </c>
      <c r="J10" s="49">
        <v>34</v>
      </c>
      <c r="K10" s="49">
        <f t="shared" si="0"/>
        <v>210</v>
      </c>
      <c r="L10" s="51"/>
      <c r="M10" s="51"/>
      <c r="N10" s="51"/>
      <c r="O10" s="52"/>
      <c r="P10" s="46"/>
      <c r="Q10" s="46"/>
      <c r="R10" s="47"/>
    </row>
    <row r="11" spans="1:18" s="7" customFormat="1" ht="15.75">
      <c r="A11" s="48">
        <v>4</v>
      </c>
      <c r="B11" s="49">
        <v>6</v>
      </c>
      <c r="C11" s="50" t="s">
        <v>49</v>
      </c>
      <c r="D11" s="50" t="s">
        <v>50</v>
      </c>
      <c r="E11" s="49" t="s">
        <v>53</v>
      </c>
      <c r="F11" s="49">
        <v>34</v>
      </c>
      <c r="G11" s="49">
        <v>12</v>
      </c>
      <c r="H11" s="61">
        <v>90</v>
      </c>
      <c r="I11" s="49">
        <v>51</v>
      </c>
      <c r="J11" s="49">
        <v>19</v>
      </c>
      <c r="K11" s="49">
        <f t="shared" si="0"/>
        <v>206</v>
      </c>
      <c r="L11" s="51"/>
      <c r="M11" s="51"/>
      <c r="N11" s="51"/>
      <c r="O11" s="52"/>
      <c r="P11" s="46"/>
      <c r="Q11" s="46"/>
      <c r="R11" s="47"/>
    </row>
    <row r="12" spans="1:18" ht="15.75">
      <c r="A12" s="48">
        <v>5</v>
      </c>
      <c r="B12" s="49">
        <v>7</v>
      </c>
      <c r="C12" s="50" t="s">
        <v>51</v>
      </c>
      <c r="D12" s="50" t="s">
        <v>52</v>
      </c>
      <c r="E12" s="49" t="s">
        <v>54</v>
      </c>
      <c r="F12" s="49">
        <v>50</v>
      </c>
      <c r="G12" s="49">
        <v>23</v>
      </c>
      <c r="H12" s="49">
        <v>51</v>
      </c>
      <c r="I12" s="49">
        <v>23</v>
      </c>
      <c r="J12" s="49">
        <v>51</v>
      </c>
      <c r="K12" s="49">
        <f t="shared" si="0"/>
        <v>198</v>
      </c>
      <c r="L12" s="51"/>
      <c r="M12" s="51"/>
      <c r="N12" s="51"/>
      <c r="O12" s="53"/>
      <c r="P12" s="54"/>
      <c r="Q12" s="54"/>
      <c r="R12" s="39"/>
    </row>
    <row r="13" spans="1:18" ht="15.75">
      <c r="A13" s="48">
        <v>3</v>
      </c>
      <c r="B13" s="49">
        <v>8</v>
      </c>
      <c r="C13" s="50" t="s">
        <v>10</v>
      </c>
      <c r="D13" s="50" t="s">
        <v>4</v>
      </c>
      <c r="E13" s="49" t="s">
        <v>33</v>
      </c>
      <c r="F13" s="49">
        <v>6</v>
      </c>
      <c r="G13" s="49">
        <v>0</v>
      </c>
      <c r="H13" s="49">
        <v>0</v>
      </c>
      <c r="I13" s="49">
        <v>0</v>
      </c>
      <c r="J13" s="49">
        <v>0</v>
      </c>
      <c r="K13" s="49">
        <f t="shared" si="0"/>
        <v>6</v>
      </c>
      <c r="L13" s="51"/>
      <c r="M13" s="51"/>
      <c r="N13" s="56"/>
      <c r="O13" s="57"/>
      <c r="P13" s="57"/>
      <c r="Q13" s="57"/>
      <c r="R13" s="39"/>
    </row>
    <row r="14" spans="1:8" ht="15.75">
      <c r="A14" s="20"/>
      <c r="B14" s="20"/>
      <c r="C14" s="23"/>
      <c r="D14" s="23"/>
      <c r="E14" s="21"/>
      <c r="F14" s="21"/>
      <c r="G14" s="20"/>
      <c r="H14" s="19"/>
    </row>
    <row r="15" spans="1:8" ht="15.75">
      <c r="A15" s="45"/>
      <c r="B15" s="45"/>
      <c r="C15" s="58"/>
      <c r="D15" s="21"/>
      <c r="E15" s="21"/>
      <c r="F15" s="21"/>
      <c r="G15" s="20"/>
      <c r="H15" s="19"/>
    </row>
    <row r="16" spans="1:8" ht="15.75">
      <c r="A16" s="45"/>
      <c r="B16" s="45" t="s">
        <v>5</v>
      </c>
      <c r="C16" s="58" t="s">
        <v>36</v>
      </c>
      <c r="D16" s="21"/>
      <c r="E16" s="21"/>
      <c r="F16" s="21"/>
      <c r="G16" s="20"/>
      <c r="H16" s="19"/>
    </row>
    <row r="17" spans="1:8" ht="15.75">
      <c r="A17" s="45"/>
      <c r="B17" s="45">
        <v>1</v>
      </c>
      <c r="C17" s="58" t="s">
        <v>53</v>
      </c>
      <c r="D17" s="22">
        <f>206+210+260</f>
        <v>676</v>
      </c>
      <c r="E17" s="21"/>
      <c r="F17" s="21"/>
      <c r="G17" s="20"/>
      <c r="H17" s="19"/>
    </row>
    <row r="18" spans="1:8" ht="15.75">
      <c r="A18" s="45"/>
      <c r="B18" s="45">
        <v>2</v>
      </c>
      <c r="C18" s="58" t="s">
        <v>48</v>
      </c>
      <c r="D18" s="22">
        <v>318</v>
      </c>
      <c r="E18" s="21"/>
      <c r="F18" s="21"/>
      <c r="G18" s="20"/>
      <c r="H18" s="19"/>
    </row>
    <row r="19" spans="1:8" ht="15.75">
      <c r="A19" s="45"/>
      <c r="B19" s="45">
        <v>3</v>
      </c>
      <c r="C19" s="58" t="s">
        <v>58</v>
      </c>
      <c r="D19" s="22">
        <v>246</v>
      </c>
      <c r="E19" s="21"/>
      <c r="F19" s="21"/>
      <c r="G19" s="20"/>
      <c r="H19" s="19"/>
    </row>
    <row r="20" spans="1:8" ht="15.75">
      <c r="A20" s="45"/>
      <c r="B20" s="45">
        <v>4</v>
      </c>
      <c r="C20" s="58" t="s">
        <v>82</v>
      </c>
      <c r="D20" s="22">
        <v>244</v>
      </c>
      <c r="E20" s="21"/>
      <c r="F20" s="21"/>
      <c r="G20" s="20"/>
      <c r="H20" s="19"/>
    </row>
    <row r="21" spans="1:8" ht="15.75">
      <c r="A21" s="45"/>
      <c r="B21" s="45">
        <v>5</v>
      </c>
      <c r="C21" s="58" t="s">
        <v>54</v>
      </c>
      <c r="D21" s="22">
        <v>198</v>
      </c>
      <c r="E21" s="21"/>
      <c r="F21" s="21"/>
      <c r="G21" s="20"/>
      <c r="H21" s="19"/>
    </row>
    <row r="22" spans="1:8" ht="15.75">
      <c r="A22" s="20"/>
      <c r="B22" s="20"/>
      <c r="C22" s="21"/>
      <c r="D22" s="21"/>
      <c r="E22" s="21"/>
      <c r="F22" s="21"/>
      <c r="G22" s="20"/>
      <c r="H22" s="19"/>
    </row>
    <row r="23" spans="1:8" ht="15.75">
      <c r="A23" s="20"/>
      <c r="B23" s="20"/>
      <c r="C23" s="21"/>
      <c r="D23" s="21"/>
      <c r="E23" s="21"/>
      <c r="F23" s="21"/>
      <c r="G23" s="20"/>
      <c r="H23" s="19"/>
    </row>
    <row r="24" spans="1:8" ht="15.75">
      <c r="A24" s="20"/>
      <c r="B24" s="20"/>
      <c r="C24" s="23"/>
      <c r="D24" s="23"/>
      <c r="E24" s="21"/>
      <c r="F24" s="21"/>
      <c r="G24" s="20"/>
      <c r="H24" s="19"/>
    </row>
    <row r="25" spans="1:8" ht="12.75">
      <c r="A25" s="17"/>
      <c r="B25" s="17"/>
      <c r="C25" s="17"/>
      <c r="D25" s="17"/>
      <c r="E25" s="17"/>
      <c r="F25" s="17"/>
      <c r="G25" s="18"/>
      <c r="H25" s="19"/>
    </row>
    <row r="26" spans="1:8" ht="12.75">
      <c r="A26" s="17"/>
      <c r="B26" s="17"/>
      <c r="C26" s="17"/>
      <c r="D26" s="17"/>
      <c r="E26" s="17"/>
      <c r="F26" s="17"/>
      <c r="G26" s="18"/>
      <c r="H26" s="19"/>
    </row>
    <row r="27" spans="1:8" ht="12.75">
      <c r="A27" s="17"/>
      <c r="B27" s="17"/>
      <c r="C27" s="17"/>
      <c r="D27" s="17"/>
      <c r="E27" s="17"/>
      <c r="F27" s="17"/>
      <c r="G27" s="18"/>
      <c r="H27" s="19"/>
    </row>
  </sheetData>
  <sheetProtection/>
  <mergeCells count="2">
    <mergeCell ref="A1:Q1"/>
    <mergeCell ref="A2:R2"/>
  </mergeCells>
  <printOptions/>
  <pageMargins left="0.75" right="0.75" top="1" bottom="1" header="0.5" footer="0.5"/>
  <pageSetup fitToHeight="0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421875" style="0" customWidth="1"/>
    <col min="3" max="3" width="18.00390625" style="0" customWidth="1"/>
    <col min="5" max="5" width="13.00390625" style="0" customWidth="1"/>
    <col min="6" max="6" width="12.28125" style="0" customWidth="1"/>
    <col min="7" max="7" width="18.140625" style="1" customWidth="1"/>
    <col min="8" max="8" width="12.00390625" style="0" customWidth="1"/>
  </cols>
  <sheetData>
    <row r="3" spans="1:7" ht="12.75">
      <c r="A3" s="24" t="s">
        <v>5</v>
      </c>
      <c r="B3" s="29" t="s">
        <v>14</v>
      </c>
      <c r="C3" s="29"/>
      <c r="D3" s="29"/>
      <c r="E3" s="24" t="s">
        <v>28</v>
      </c>
      <c r="F3" s="8" t="s">
        <v>15</v>
      </c>
      <c r="G3"/>
    </row>
    <row r="4" spans="1:8" ht="12.75">
      <c r="A4" s="1">
        <v>1</v>
      </c>
      <c r="B4" s="31" t="s">
        <v>7</v>
      </c>
      <c r="C4" s="31" t="s">
        <v>8</v>
      </c>
      <c r="D4" s="30"/>
      <c r="E4" s="1">
        <v>1</v>
      </c>
      <c r="F4" s="7" t="s">
        <v>21</v>
      </c>
      <c r="G4" s="7" t="s">
        <v>22</v>
      </c>
      <c r="H4" s="7"/>
    </row>
    <row r="5" spans="1:8" ht="12.75">
      <c r="A5" s="1">
        <v>2</v>
      </c>
      <c r="B5" s="30" t="s">
        <v>6</v>
      </c>
      <c r="C5" s="30" t="s">
        <v>2</v>
      </c>
      <c r="D5" s="30"/>
      <c r="E5" s="1"/>
      <c r="F5" s="7" t="s">
        <v>17</v>
      </c>
      <c r="G5" s="7" t="s">
        <v>18</v>
      </c>
      <c r="H5" s="7"/>
    </row>
    <row r="6" spans="1:8" ht="12.75">
      <c r="A6" s="1">
        <v>3</v>
      </c>
      <c r="B6" s="30" t="s">
        <v>27</v>
      </c>
      <c r="C6" s="30" t="s">
        <v>19</v>
      </c>
      <c r="D6" s="30"/>
      <c r="E6" s="1">
        <v>2</v>
      </c>
      <c r="F6" s="7" t="s">
        <v>20</v>
      </c>
      <c r="G6" s="7" t="s">
        <v>26</v>
      </c>
      <c r="H6" s="7"/>
    </row>
    <row r="7" spans="1:8" ht="12.75">
      <c r="A7" s="24"/>
      <c r="B7" s="30"/>
      <c r="C7" s="32"/>
      <c r="D7" s="30"/>
      <c r="E7" s="1"/>
      <c r="F7" s="7" t="s">
        <v>23</v>
      </c>
      <c r="G7" s="7" t="s">
        <v>0</v>
      </c>
      <c r="H7" s="7"/>
    </row>
    <row r="8" spans="2:8" ht="12.75">
      <c r="B8" s="30"/>
      <c r="C8" s="30"/>
      <c r="D8" s="7"/>
      <c r="E8" s="1"/>
      <c r="F8" s="7" t="s">
        <v>1</v>
      </c>
      <c r="G8" s="7" t="s">
        <v>3</v>
      </c>
      <c r="H8" s="7"/>
    </row>
    <row r="9" spans="5:8" ht="12.75">
      <c r="E9" s="1"/>
      <c r="F9" s="7" t="s">
        <v>24</v>
      </c>
      <c r="G9" s="7" t="s">
        <v>25</v>
      </c>
      <c r="H9" s="7"/>
    </row>
    <row r="10" spans="5:8" ht="12.75">
      <c r="E10" s="1"/>
      <c r="F10" s="7" t="s">
        <v>16</v>
      </c>
      <c r="G10" s="7" t="s">
        <v>19</v>
      </c>
      <c r="H10" s="7"/>
    </row>
    <row r="11" spans="5:7" ht="12.75">
      <c r="E11" s="1">
        <v>3</v>
      </c>
      <c r="F11" s="31" t="s">
        <v>75</v>
      </c>
      <c r="G11" s="31" t="s">
        <v>76</v>
      </c>
    </row>
    <row r="12" spans="5:7" ht="12.75">
      <c r="E12" s="1">
        <v>4</v>
      </c>
      <c r="F12" s="7" t="s">
        <v>77</v>
      </c>
      <c r="G12" s="59" t="s">
        <v>78</v>
      </c>
    </row>
    <row r="13" spans="5:7" ht="12.75">
      <c r="E13" s="1"/>
      <c r="F13" s="7" t="s">
        <v>79</v>
      </c>
      <c r="G13" s="59" t="s">
        <v>80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Rambo Amadeus</cp:lastModifiedBy>
  <cp:lastPrinted>2011-07-31T09:07:09Z</cp:lastPrinted>
  <dcterms:created xsi:type="dcterms:W3CDTF">2007-08-09T18:05:43Z</dcterms:created>
  <dcterms:modified xsi:type="dcterms:W3CDTF">2011-08-02T18:08:58Z</dcterms:modified>
  <cp:category/>
  <cp:version/>
  <cp:contentType/>
  <cp:contentStatus/>
</cp:coreProperties>
</file>